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rofessional background" sheetId="1" r:id="rId1"/>
    <sheet name="professional background-1" sheetId="2" r:id="rId2"/>
    <sheet name="professional background-2" sheetId="3" r:id="rId3"/>
    <sheet name="professional background-3" sheetId="4" r:id="rId4"/>
    <sheet name="professional background-4" sheetId="5" r:id="rId5"/>
    <sheet name="professional background-5" sheetId="6" r:id="rId6"/>
    <sheet name="professional background-6" sheetId="7" r:id="rId7"/>
    <sheet name="professional background-7" sheetId="8" r:id="rId8"/>
    <sheet name="percentile of peer group lti" sheetId="9" r:id="rId9"/>
    <sheet name="annual incentive plan" sheetId="10" r:id="rId10"/>
    <sheet name="february 2021" sheetId="11" r:id="rId11"/>
    <sheet name="february 2021-1" sheetId="12" r:id="rId12"/>
    <sheet name="february 2021-2" sheetId="13" r:id="rId13"/>
    <sheet name="annual incentive plan-1" sheetId="14" r:id="rId14"/>
    <sheet name="february 2021-3" sheetId="15" r:id="rId15"/>
    <sheet name="february 2021-4" sheetId="16" r:id="rId16"/>
    <sheet name="february 2021-5" sheetId="17" r:id="rId17"/>
    <sheet name="annual incentive plan-2" sheetId="18" r:id="rId18"/>
    <sheet name="february 2021-6" sheetId="19" r:id="rId19"/>
    <sheet name="february 2021-7" sheetId="20" r:id="rId20"/>
    <sheet name="annual incentive plan-3" sheetId="21" r:id="rId21"/>
    <sheet name="february 2021-8" sheetId="22" r:id="rId22"/>
    <sheet name="february 2021-9" sheetId="23" r:id="rId23"/>
    <sheet name="annual incentive plan-4" sheetId="24" r:id="rId24"/>
    <sheet name="february 2021-10" sheetId="25" r:id="rId25"/>
    <sheet name="february 2021-11" sheetId="26" r:id="rId26"/>
    <sheet name="february 2021-12" sheetId="27" r:id="rId27"/>
    <sheet name="february 2021-13" sheetId="28" r:id="rId28"/>
    <sheet name="february 2021-14" sheetId="29" r:id="rId29"/>
    <sheet name="february 2021-15" sheetId="30" r:id="rId30"/>
    <sheet name="summary compensation" sheetId="31" r:id="rId31"/>
    <sheet name="table of contents" sheetId="32" r:id="rId32"/>
    <sheet name="table of contents-1" sheetId="33" r:id="rId33"/>
    <sheet name="table of contents-2" sheetId="34" r:id="rId34"/>
    <sheet name="table of contents-3" sheetId="35" r:id="rId35"/>
    <sheet name="table of contents-4" sheetId="36" r:id="rId36"/>
    <sheet name="table of contents-5" sheetId="37" r:id="rId37"/>
    <sheet name="2021 pension benefits" sheetId="38" r:id="rId38"/>
    <sheet name="potential payments upon te" sheetId="39" r:id="rId39"/>
    <sheet name="potential payments upon te-1" sheetId="40" r:id="rId40"/>
    <sheet name="potential payments upon te-2" sheetId="41" r:id="rId41"/>
    <sheet name="table of contents-6" sheetId="42" r:id="rId42"/>
    <sheet name="equity awards" sheetId="43" r:id="rId43"/>
    <sheet name="audit fees and nonaudit fees" sheetId="44" r:id="rId44"/>
    <sheet name="supporting statement" sheetId="45" r:id="rId45"/>
    <sheet name="supporting statement-1" sheetId="46" r:id="rId46"/>
    <sheet name="supporting statement-2" sheetId="47" r:id="rId47"/>
    <sheet name="supporting statement-3" sheetId="48" r:id="rId48"/>
    <sheet name="industry leadership" sheetId="49" r:id="rId49"/>
    <sheet name="industry leadership-1" sheetId="50" r:id="rId50"/>
  </sheets>
  <definedNames/>
  <calcPr fullCalcOnLoad="1"/>
</workbook>
</file>

<file path=xl/sharedStrings.xml><?xml version="1.0" encoding="utf-8"?>
<sst xmlns="http://schemas.openxmlformats.org/spreadsheetml/2006/main" count="1230" uniqueCount="542">
  <si>
    <t>PROFESSIONAL BACKGROUND</t>
  </si>
  <si>
    <t>●</t>
  </si>
  <si>
    <t>Ensign Professor of Medicine and Professor of Internal Medicine at Yale School of Medicine since June
    2004.</t>
  </si>
  <si>
    <t>Dean of Yale School of Medicine from June 2004 to January 2020.</t>
  </si>
  <si>
    <t>Dean of The University of Texas Southwestern Medical Center from July 1998 to May 2004.</t>
  </si>
  <si>
    <t>Served on the Board of Directors of Yale New Haven Hospital from October 2005 to January 2020.</t>
  </si>
  <si>
    <t>Chairman of the Board and Chief Executive Officer of Abbott since December 2021.</t>
  </si>
  <si>
    <t>President and Chief Executive Officer of Abbott from March 2020 to December 2021.</t>
  </si>
  <si>
    <t>President and Chief Operating Officer of Abbott from 2018 to 2020.</t>
  </si>
  <si>
    <t>Executive Vice President, Medical Devices of Abbott from 2015 to 2018.</t>
  </si>
  <si>
    <t>Senior Vice President, Diabetes Care of Abbott from 2014 to 2015.</t>
  </si>
  <si>
    <t>Held various leadership roles across Abbott’s Diagnostics, Nutrition, and Diabetes Care businesses in the U.S. and
    Latin America since joining Abbott in 1996.</t>
  </si>
  <si>
    <t>Chairman of Northern Trust Corporation, a multibank holding company, from 1995 to 2009 and Chief Executive
    Officer from 1995 to 2008.</t>
  </si>
  <si>
    <t>President of Northern Trust Corporation and The Northern Trust Company, a banking services company, from 2003 to 2006.</t>
  </si>
  <si>
    <t>Served on the Board of Directors of Nicor, Inc. from 1999 to 2006.</t>
  </si>
  <si>
    <t>Served on the Board of Directors of Tribune Company from 2001 to 2012.</t>
  </si>
  <si>
    <t>Served on the Board of Directors of Caterpillar Inc. from 2000 to 2021.</t>
  </si>
  <si>
    <t>Served on the Board of Directors of General Dynamics Corporation from 2009 to 2021.</t>
  </si>
  <si>
    <t>Chairman of the Board, President and Chief Executive Officer of 3M Company, a global manufacturing
    and technology company, since May 2019.</t>
  </si>
  <si>
    <t>Chief Executive Officer of 3M from July 2018 to May 2019.</t>
  </si>
  <si>
    <t>Chief Operating Officer and Executive Vice President of 3M from July 2017 to June 2018 with direct responsibilities for
    3M’s five business groups and its international operations.</t>
  </si>
  <si>
    <t>Executive Vice President, Industrial Business Group of 3M from June 2014 to July 2017.</t>
  </si>
  <si>
    <t>Senior Vice President, Business Development of 3M from May 2013 to June 2014.</t>
  </si>
  <si>
    <t>Vice President and General Manager of Industrial Adhesives and Tapes Division of 3M from September 2011 to May 2013.</t>
  </si>
  <si>
    <t>Executive Chairman of Frontier Communications Parent, Inc., a telecommunications company, since April
    2021.</t>
  </si>
  <si>
    <t>Executive Vice President and President of Global Operations of Verizon Communications Inc. from 2015 to 2018.</t>
  </si>
  <si>
    <t>Executive Vice President and President of Global Enterprise and Consumer Wireline of Verizon from 2014 to 2015.</t>
  </si>
  <si>
    <t>President of Verizon Enterprise Solutions from 2012 to 2014.</t>
  </si>
  <si>
    <t>Chief Operating Officer and Executive Vice President of Verizon Wireless from 2010 to 2012.</t>
  </si>
  <si>
    <t>Member of The President’s National Security Telecommunications Advisory Committee from 2012 to 2018.</t>
  </si>
  <si>
    <t>Director of the Cellular Telecommunications Industry Association from 2015 to 2018.</t>
  </si>
  <si>
    <t>Chairman, President and Chief Executive Officer of UAL Corporation, an airline holding company, and
    Chairman and Chief Executive Officer of United Air Lines, Inc., an air transportation company and wholly owned subsidiary
    of UAL Corporation, from September 2002 to October 2010.</t>
  </si>
  <si>
    <t>Served on the Board of Directors of United Continental Holdings, Inc. from 2001 to 2013 and served as its Non-Executive
    Chairman of the Board from October 2010 to December 2012.</t>
  </si>
  <si>
    <t>Served on the Board of Directors of Lincoln National Corporation from 2002 to 2007, TXU Corporation from 2005 to 2007,
    and Corning Incorporated from 2010 to 2012.</t>
  </si>
  <si>
    <t>Chairman of the Midwest for JPMorgan Chase &amp; Co. and a member of its companywide Executive Committee from
    June 2011 to June 2014.</t>
  </si>
  <si>
    <t>Name</t>
  </si>
  <si>
    <t>Fees
    Earned 
 or Paid in Cash 
 ($) (1)</t>
  </si>
  <si>
    <t>Stock 
 Awards 
 ($) (2)</t>
  </si>
  <si>
    <t>Option 
 Awards 
 ($) (3)</t>
  </si>
  <si>
    <t>Change
    in 
 Pension Value 
 and Nonqualified 
 Deferred 
 Compensation 
 Earnings 
 ($) (4)</t>
  </si>
  <si>
    <t>All
Other 
 Compensation 
 ($) (5)</t>
  </si>
  <si>
    <t>Total 
 ($)</t>
  </si>
  <si>
    <t>R. J. Alpern</t>
  </si>
  <si>
    <t>R. S. Austin</t>
  </si>
  <si>
    <t>S. E. Blount</t>
  </si>
  <si>
    <t>P. Gonzalez</t>
  </si>
  <si>
    <t>M. A. Kumbier</t>
  </si>
  <si>
    <t>E. M. Liddy</t>
  </si>
  <si>
    <t>D. W. McDew</t>
  </si>
  <si>
    <t>N. McKinstry</t>
  </si>
  <si>
    <t>P. N. Novakovic</t>
  </si>
  <si>
    <t>W. A. Osborn</t>
  </si>
  <si>
    <t>M. F. Roman</t>
  </si>
  <si>
    <t>D. J. Starks</t>
  </si>
  <si>
    <t>J. G. Stratton</t>
  </si>
  <si>
    <t>G. F. Tilton</t>
  </si>
  <si>
    <t>Company Name</t>
  </si>
  <si>
    <t>Sales/ 
 Rev. (1) 
 (billions)</t>
  </si>
  <si>
    <t>Market 
 Cap (1) 
 (billions)</t>
  </si>
  <si>
    <t>% Rev. 
 Outside 
 U.S.</t>
  </si>
  <si>
    <t>Similar
    # 
 Employees</t>
  </si>
  <si>
    <t>Mfg. 
 Driven/ 
 Consumer- 
 Facing</t>
  </si>
  <si>
    <t>Abbott Business Segment(s)/ 
 Characteristics Represented</t>
  </si>
  <si>
    <t>3M Company</t>
  </si>
  <si>
    <t>✓</t>
  </si>
  <si>
    <t>Diagnostics</t>
  </si>
  <si>
    <t>Becton Dickinson</t>
  </si>
  <si>
    <t>Diagnostics, Medical Devices</t>
  </si>
  <si>
    <t>Boston Scientific</t>
  </si>
  <si>
    <t>Medical Devices</t>
  </si>
  <si>
    <t>Bristol-Myers Squibb</t>
  </si>
  <si>
    <t>Established Pharmaceuticals</t>
  </si>
  <si>
    <t>Cisco</t>
  </si>
  <si>
    <t>The Coca-Cola Company</t>
  </si>
  <si>
    <t>Consumer</t>
  </si>
  <si>
    <t>Danaher Corporation</t>
  </si>
  <si>
    <t>Honeywell International</t>
  </si>
  <si>
    <t>Johnson &amp; Johnson</t>
  </si>
  <si>
    <t>Consumer, Diagnostics, Established Pharmaceuticals, Medical Devices</t>
  </si>
  <si>
    <t>Medtronic</t>
  </si>
  <si>
    <t>Merck</t>
  </si>
  <si>
    <t>Mondelez International</t>
  </si>
  <si>
    <t>Nike</t>
  </si>
  <si>
    <t>Procter &amp; Gamble</t>
  </si>
  <si>
    <t>Reckitt Benckiser (2)</t>
  </si>
  <si>
    <t>Nutrition</t>
  </si>
  <si>
    <t>Stryker Corporation</t>
  </si>
  <si>
    <t>Thermo Fisher Scientific</t>
  </si>
  <si>
    <t>Peer Group Median</t>
  </si>
  <si>
    <t>Abbott</t>
  </si>
  <si>
    <t>Abbott Percentile Rank</t>
  </si>
  <si>
    <t>65 th</t>
  </si>
  <si>
    <t>percentile of Peer Group LTI</t>
  </si>
  <si>
    <t>SAMPLE
    INDIVIDUAL LTI PERFORMANCE ASSESSMENT</t>
  </si>
  <si>
    <t>Metric</t>
  </si>
  <si>
    <t>Overall</t>
  </si>
  <si>
    <t>Sales
    and Market Growth Contribution</t>
  </si>
  <si>
    <t>Met
    (0)</t>
  </si>
  <si>
    <t>Did
    Not Meet (-1)</t>
  </si>
  <si>
    <t>Exceeded
    (+1)</t>
  </si>
  <si>
    <t>Margin
    Contribution</t>
  </si>
  <si>
    <t>Strategic
    Financial Contribution</t>
  </si>
  <si>
    <t>Total</t>
  </si>
  <si>
    <t>LTI
    Adjustment</t>
  </si>
  <si>
    <t>110%</t>
  </si>
  <si>
    <t>Annual Incentive Plan</t>
  </si>
  <si>
    <t>GOAL</t>
  </si>
  <si>
    <t>2020 
 RESULTS 
 ACHIEVED</t>
  </si>
  <si>
    <t>GOAL 
 WEIGHT</t>
  </si>
  <si>
    <t>2021 GOAL MEASUREMENT</t>
  </si>
  <si>
    <t>2021 
 RESULTS 
 ACHIEVED</t>
  </si>
  <si>
    <t>GOAL 
 SCORE</t>
  </si>
  <si>
    <t>THRESHOLD</t>
  </si>
  <si>
    <t>TARGET</t>
  </si>
  <si>
    <t>MAXIMUM</t>
  </si>
  <si>
    <t>FINANCIAL METRICS (1)</t>
  </si>
  <si>
    <t>Adjusted Sales (2)</t>
  </si>
  <si>
    <t>$34.92B</t>
  </si>
  <si>
    <t>25%</t>
  </si>
  <si>
    <t>$42.99B</t>
  </si>
  <si>
    <t>$43.19B</t>
  </si>
  <si>
    <t>$44.20B</t>
  </si>
  <si>
    <t>$43.61B</t>
  </si>
  <si>
    <t>30.2%</t>
  </si>
  <si>
    <t>Adjusted Diluted EPS</t>
  </si>
  <si>
    <t>35.5%</t>
  </si>
  <si>
    <t>Adjusted ROA</t>
  </si>
  <si>
    <t>11.8%</t>
  </si>
  <si>
    <t>10%</t>
  </si>
  <si>
    <t>14.9%</t>
  </si>
  <si>
    <t>15.0%</t>
  </si>
  <si>
    <t>15.5%</t>
  </si>
  <si>
    <t>15.9%</t>
  </si>
  <si>
    <t>Free Cash Flow</t>
  </si>
  <si>
    <t>$5.7B</t>
  </si>
  <si>
    <t>$6.9B</t>
  </si>
  <si>
    <t>$7.2B</t>
  </si>
  <si>
    <t>$7.6B</t>
  </si>
  <si>
    <t>$8.6B</t>
  </si>
  <si>
    <t>STRATEGIC METRICS (3)</t>
  </si>
  <si>
    <t>COVID-19 Test Sales</t>
  </si>
  <si>
    <t>92.9% 
    of target</t>
  </si>
  <si>
    <t>Target</t>
  </si>
  <si>
    <t>114.3% 
    of Target</t>
  </si>
  <si>
    <t>108.6% 
    of Target</t>
  </si>
  <si>
    <t>13.1%</t>
  </si>
  <si>
    <t>Diabetes Care Sales Growth</t>
  </si>
  <si>
    <t>89.1% 
    of Target</t>
  </si>
  <si>
    <t>108.7% 
    of Target</t>
  </si>
  <si>
    <t>103.3% 
    of Target</t>
  </si>
  <si>
    <t>11.9%</t>
  </si>
  <si>
    <t>Core Diagnostics Sales Growth</t>
  </si>
  <si>
    <t>89.7% 
    of Target</t>
  </si>
  <si>
    <t>109.2% 
    of Target</t>
  </si>
  <si>
    <t>Below 
    Threshold</t>
  </si>
  <si>
    <t>0.0%</t>
  </si>
  <si>
    <t>120.7%</t>
  </si>
  <si>
    <t>February 2021</t>
  </si>
  <si>
    <t>LTI
    AWARD 
 GUIDELINE</t>
  </si>
  <si>
    <t>LTI
    ADJUSTMENT</t>
  </si>
  <si>
    <t>AWARD ALLOCATION</t>
  </si>
  <si>
    <t>AWARD 
 VALUE</t>
  </si>
  <si>
    <t>×</t>
  </si>
  <si>
    <t>50% Stock Options (1)</t>
  </si>
  <si>
    <t>50% Performance Restricted Shares (2)</t>
  </si>
  <si>
    <t>INDIVIDUAL
    LTI PERFORMANCE ASSESSMENT</t>
  </si>
  <si>
    <t>METRIC</t>
  </si>
  <si>
    <t>OVERALL</t>
  </si>
  <si>
    <t>Sales and Market Growth Contribution</t>
  </si>
  <si>
    <t>Exceeded (+1)</t>
  </si>
  <si>
    <t>Margin Contribution</t>
  </si>
  <si>
    <t>Strategic Financial Contribution</t>
  </si>
  <si>
    <t>Met (0)</t>
  </si>
  <si>
    <t>Did Not Meet (-1)</t>
  </si>
  <si>
    <t>Preliminary Adjustment</t>
  </si>
  <si>
    <t>125%</t>
  </si>
  <si>
    <t>Impact (3)</t>
  </si>
  <si>
    <t>-</t>
  </si>
  <si>
    <t>LTI Adjustment</t>
  </si>
  <si>
    <t>LTI
    ADJUSTMENT LEGEND</t>
  </si>
  <si>
    <t>PRELIMINARY ADJUSTMENT</t>
  </si>
  <si>
    <t>IMPACT</t>
  </si>
  <si>
    <t>TOTAL</t>
  </si>
  <si>
    <t>RESULT</t>
  </si>
  <si>
    <t>IMPACT ON 
 BUSINESS PRIORITIES</t>
  </si>
  <si>
    <t>SCORE</t>
  </si>
  <si>
    <t>+4 or More</t>
  </si>
  <si>
    <t>High Impact</t>
  </si>
  <si>
    <t>++</t>
  </si>
  <si>
    <t>+25% or More</t>
  </si>
  <si>
    <t>+1 to +3</t>
  </si>
  <si>
    <t>Medium/High Impact</t>
  </si>
  <si>
    <t>+</t>
  </si>
  <si>
    <t>Up to +25%</t>
  </si>
  <si>
    <t>100%</t>
  </si>
  <si>
    <t>Medium Impact</t>
  </si>
  <si>
    <t>0%</t>
  </si>
  <si>
    <t>-1 or -2</t>
  </si>
  <si>
    <t>90%</t>
  </si>
  <si>
    <t>Medium/Low Impact</t>
  </si>
  <si>
    <t>Up to -25%</t>
  </si>
  <si>
    <t>-3 or Less</t>
  </si>
  <si>
    <t>75%</t>
  </si>
  <si>
    <t>Low Impact</t>
  </si>
  <si>
    <t>--</t>
  </si>
  <si>
    <t>-25% or More</t>
  </si>
  <si>
    <t>12.1%</t>
  </si>
  <si>
    <t>20%</t>
  </si>
  <si>
    <t>28.4%</t>
  </si>
  <si>
    <t>Achieve
    Key Treasury and Tax Metrics (3)</t>
  </si>
  <si>
    <t>Achieved</t>
  </si>
  <si>
    <t>15%</t>
  </si>
  <si>
    <t>Goal (10% weight):  Execute milestones related to data asset management 
   Result:  Achieved</t>
  </si>
  <si>
    <t>10.0%</t>
  </si>
  <si>
    <t>Goal (10% weight):  Implement a global guided buying platform 
   Result:  Partially Achieved</t>
  </si>
  <si>
    <t>5.0%</t>
  </si>
  <si>
    <t>Goal (10% weight):  Implement key financial systems implementations within select countries 
   Result:  Achieved</t>
  </si>
  <si>
    <t>HUMAN CAPITAL METRICS</t>
  </si>
  <si>
    <t>Goal (15% weight):  Meet talent, succession planning, and diversity targets. 
   Result:  Achieved</t>
  </si>
  <si>
    <t>110.5%</t>
  </si>
  <si>
    <t>113.2%</t>
  </si>
  <si>
    <t>Other Financial Returns (3)</t>
  </si>
  <si>
    <t>STRATEGIC METRICS</t>
  </si>
  <si>
    <t>Goal (35% weight):  Resolve certain key litigation matters and investigations. 
   Result:  Achieved</t>
  </si>
  <si>
    <t>35.0%</t>
  </si>
  <si>
    <t>115.5%</t>
  </si>
  <si>
    <t>2020 
 RESULTS</t>
  </si>
  <si>
    <t>2021
    GOAL MEASUREMENT</t>
  </si>
  <si>
    <t>2021 
 RESULTS</t>
  </si>
  <si>
    <t>ACHIEVED</t>
  </si>
  <si>
    <t>WEIGHT</t>
  </si>
  <si>
    <t>FINANCIAL
    METRICS (1)</t>
  </si>
  <si>
    <t>Adjusted
    Division Net Sales (2)</t>
  </si>
  <si>
    <t>$7.68B</t>
  </si>
  <si>
    <t>$7.79B</t>
  </si>
  <si>
    <t>$7.88B</t>
  </si>
  <si>
    <t>$7.98B</t>
  </si>
  <si>
    <t>$8.14B</t>
  </si>
  <si>
    <t>30.0%</t>
  </si>
  <si>
    <t>Adjusted
    Division Margin (3)</t>
  </si>
  <si>
    <t>—</t>
  </si>
  <si>
    <t>103.6% 
    of Target</t>
  </si>
  <si>
    <t>102.6% 
    of Target</t>
  </si>
  <si>
    <t>27.2%</t>
  </si>
  <si>
    <t>Adjusted
    Division Gross Margin (3)</t>
  </si>
  <si>
    <t>5%</t>
  </si>
  <si>
    <t>99.4% 
    of Target</t>
  </si>
  <si>
    <t>103.8% 
    of Target</t>
  </si>
  <si>
    <t>97.3% 
    of Target</t>
  </si>
  <si>
    <t>Gross
    Margin Improvement (3)</t>
  </si>
  <si>
    <t>110.0% 
    of Target</t>
  </si>
  <si>
    <t>101.2% 
    of Target</t>
  </si>
  <si>
    <t>5.3%</t>
  </si>
  <si>
    <t>Market
    Share (3)</t>
  </si>
  <si>
    <t>Mostly 
    Achieved</t>
  </si>
  <si>
    <t>7.5%</t>
  </si>
  <si>
    <t>Adjusted
    Division Free Cash  Flow (3)</t>
  </si>
  <si>
    <t>102.4% 
    of Target</t>
  </si>
  <si>
    <t>108.4% of Target</t>
  </si>
  <si>
    <t>Cash
    Conversion Cycle (3)</t>
  </si>
  <si>
    <t>5
    days over Target</t>
  </si>
  <si>
    <t>2
    days under Target</t>
  </si>
  <si>
    <t>STRATEGIC
    METRICS</t>
  </si>
  <si>
    <t>Goal (20% weight):  Complete all commercialization milestones and implement key capital projects. 
   Result:  Achieved</t>
  </si>
  <si>
    <t>20.0%</t>
  </si>
  <si>
    <t>HUMAN
    CAPITAL METRICS</t>
  </si>
  <si>
    <t>Goal (10% weight):  Meet talent, succession planning, and diversity targets. 
   Result:  Achieved</t>
  </si>
  <si>
    <t>112.5
    %</t>
  </si>
  <si>
    <t>AWARD
    ALLOCATION</t>
  </si>
  <si>
    <t>Did Not
    Meet (-1)</t>
  </si>
  <si>
    <t>$6.16B</t>
  </si>
  <si>
    <t>$9.47B</t>
  </si>
  <si>
    <t>$9.83B</t>
  </si>
  <si>
    <t>$10.85B</t>
  </si>
  <si>
    <t>$10.52B</t>
  </si>
  <si>
    <t>26.7%</t>
  </si>
  <si>
    <t>Adjusted Division
    Margin (3)</t>
  </si>
  <si>
    <t>120.0% 
    of Target</t>
  </si>
  <si>
    <t>112.2% 
    of Target</t>
  </si>
  <si>
    <t>26.1%</t>
  </si>
  <si>
    <t>Adjusted Division Gross  Margin (3)</t>
  </si>
  <si>
    <t>98.1% 
    of Target</t>
  </si>
  <si>
    <t>101.3% 
    of Target</t>
  </si>
  <si>
    <t>5.2%</t>
  </si>
  <si>
    <t>Gross Margin Improvement (3)</t>
  </si>
  <si>
    <t>Above 
    Maximum</t>
  </si>
  <si>
    <t>Market Share (3)</t>
  </si>
  <si>
    <t>Adjusted Division
    Free Cash Flow (3)</t>
  </si>
  <si>
    <t>114.6% 
     of Target</t>
  </si>
  <si>
    <t>13.6%</t>
  </si>
  <si>
    <t>Goal (20% weight):  Complete the necessary innovation, development, and expansion metrics per approved plans. 
 Result:  Mostly Achieved</t>
  </si>
  <si>
    <t>Goal (10% weight):  Meet talent, succession planning, and diversity targets. 
   Result:  Mostly Achieved</t>
  </si>
  <si>
    <t>9.5%</t>
  </si>
  <si>
    <t>114.1%</t>
  </si>
  <si>
    <t>Impact</t>
  </si>
  <si>
    <t>PRELIMINARY ADJUSTMENT</t>
  </si>
  <si>
    <t>+4
    or More</t>
  </si>
  <si>
    <t>High
    Impact</t>
  </si>
  <si>
    <t>+25% or More</t>
  </si>
  <si>
    <t>+1
    to +3</t>
  </si>
  <si>
    <t>Medium/High
    Impact</t>
  </si>
  <si>
    <t>Up
    to +25%</t>
  </si>
  <si>
    <t>Medium
    Impact</t>
  </si>
  <si>
    <t>-1
    or -2</t>
  </si>
  <si>
    <t>Medium/Low
    Impact</t>
  </si>
  <si>
    <t>Up
    to -25%</t>
  </si>
  <si>
    <t>-3
    or Less</t>
  </si>
  <si>
    <t>Low
    Impact</t>
  </si>
  <si>
    <t>-25%
    or More</t>
  </si>
  <si>
    <t>LTI ADJUSTMENT</t>
  </si>
  <si>
    <t>PRELIMINARY
    ADJUSTMENT</t>
  </si>
  <si>
    <t>IMPACT
    ON 
 BUSINESS PRIORITIES</t>
  </si>
  <si>
    <t>+4 or
    More</t>
  </si>
  <si>
    <t>+25%
    or More</t>
  </si>
  <si>
    <t>+1 or
    +3</t>
  </si>
  <si>
    <t>Up to
    +25%</t>
  </si>
  <si>
    <t>-1 or
    -2</t>
  </si>
  <si>
    <t>Up to
    -25%</t>
  </si>
  <si>
    <t>-3 or
    Less</t>
  </si>
  <si>
    <t>Summary Compensation</t>
  </si>
  <si>
    <t>Name and Principal 
 Position</t>
  </si>
  <si>
    <t>Year</t>
  </si>
  <si>
    <t>Salary</t>
  </si>
  <si>
    <t>Stock 
 Awards (2)</t>
  </si>
  <si>
    <t>Option 
 Awards (3)</t>
  </si>
  <si>
    <t>Non-Equity 
 Incentive Plan 
 Compensation (4)</t>
  </si>
  <si>
    <t>Change in 
 Pension 
 Value and 
 Non-qualified 
 Deferred 
 Compensation 
 Earnings (5)</t>
  </si>
  <si>
    <t>All Other 
 Compensation (6)</t>
  </si>
  <si>
    <t>SEC Total</t>
  </si>
  <si>
    <t>Total 
 Without 
 Change in 
 Pension 
 Value ($) (7)</t>
  </si>
  <si>
    <t>Robert B. Ford,</t>
  </si>
  <si>
    <t>Chairman
    of the Board 
 and Chief Executive 
 Officer</t>
  </si>
  <si>
    <t>Robert E. Funck, Jr.,</t>
  </si>
  <si>
    <t>Executive
    Vice President, 
 Finance and Chief 
 Financial Officer</t>
  </si>
  <si>
    <t>Hubert L. Allen,</t>
  </si>
  <si>
    <t>Executive
    Vice President, 
 General Counsel and 
 Secretary</t>
  </si>
  <si>
    <t>Daniel G. Salvadori,</t>
  </si>
  <si>
    <t>Executive
    Vice 
 President and Group 
 President, Established 
 Pharmaceuticals and 
 Nutritional Products</t>
  </si>
  <si>
    <t>Andrea F. Wainer,</t>
  </si>
  <si>
    <t>Executive
    Vice President, 
 Rapid and Molecular 
 Diagnostics</t>
  </si>
  <si>
    <t>Miles D. White, (1)</t>
  </si>
  <si>
    <t>Former
    Executive 
 Chairman of the Board</t>
  </si>
  <si>
    <t>Table of Contents</t>
  </si>
  <si>
    <t>The plan amounts shown below are reported in this column.</t>
  </si>
  <si>
    <t>For Messrs. Ford, Allen, Salvadori, and White, the amounts shown alongside the officer’s name are for 2021, 2020, and 2019, respectively. For Mr. Funck, Jr., the amounts shown are for 2021 and 2020, respectively. For Ms. Wainer, the amounts shown are for 2021.</t>
  </si>
  <si>
    <t>Abbott Laboratories Annuity Retirement Plan</t>
  </si>
  <si>
    <t>R. B. Ford: $22,149 / $142,819 / $176,268; R. E. Funck, Jr.: $89,455 / $256,555; H. L. Allen: $47,024 / $184,384 / $117,142; D. G. Salvadori: $19,272 / $45,483 / $41,282; A. F. Wainer: $34,273; and M. D. White: ($56,525) / $34,629 / $180,690.</t>
  </si>
  <si>
    <t>Abbott Laboratories Supplemental Pension Plan</t>
  </si>
  <si>
    <t>R. B. Ford: $2,407,646 / $3,758,217 / $1,944,104; R. E. Funck, Jr.: $1,076,437 / $2,474,229; H. L. Allen: $411,140 / $2,373,899 / $982,005; D. G. Salvadori: $189,104 / $411,687 / $337,711; A. F. Wainer: $651,546; and M. D. White: ($2,126,024) / $993,981 / $2,946,704.</t>
  </si>
  <si>
    <t>Non-Qualified Defined Contribution Plan Earnings</t>
  </si>
  <si>
    <t>The totals in this column include reportable interest credited under the 1998 Abbott Laboratories Performance Incentive Plan, the Abbott Laboratories 401(k) Supplemental Plan, and the 1986 Abbott Laboratories Management Incentive Plan (although none of the named officers currently receives awards under this plan).</t>
  </si>
  <si>
    <t>R. B. Ford: $325,548 / $249,228 / $191,127; R. E. Funck, Jr.: $341,181 / $369,481; H. L. Allen: $310,790 / $346,657 / $330,376; D. G. Salvadori: $43,228 / $19,841 / $16,717; A. F. Wainer: $87,087; and M. D. White: $1,918,135 / $2,386,733 / $2,580,442.</t>
  </si>
  <si>
    <t>The amounts shown below are reported in this column.</t>
  </si>
  <si>
    <t>Earnings on Non-Qualified Defined Contribution Plans (net of the reportable interest included in footnote 5).</t>
  </si>
  <si>
    <t>R. B. Ford: $8,148 / $8,116 / $0 ; R. E. Funck, Jr.: $86,107 / $106,106; H. L. Allen: $95,227 / $81,695 / $896; D. G. Salvadori: $3,566 / $1,701 / $0; A. F. Wainer: $2,162; and M. D. White: $799,031 / $926,052 / $105,715.</t>
  </si>
  <si>
    <t>Each of the named officers’ awards under the 1998 Abbott Laboratories Performance Incentive Plan is paid in cash to the officer on a current basis. Each of the named officers has a grantor trust into which the awards may be deposited, net of maximum tax withholdings. The named officers also have grantor trusts in connection with the Abbott Laboratories 401(k) Supplemental Plan and the 1986 Abbott Laboratories Management Incentive Plan (although none of the named officers currently receives awards under the Management Incentive Plan). These amounts include the trusts’ earnings (net of the reportable interest included in footnote 5).</t>
  </si>
  <si>
    <t>Employer Contributions to Defined Contribution Plans</t>
  </si>
  <si>
    <t>R. B. Ford: $74,135 / $64,924 / $50,000; R. E. Funck, Jr.: $41,250 / $40,673; H. L. Allen: $38,000 / $37,568 / $35,500; D. G. Salvadori: $35,777 / $35,500 / $35,247; A. F. Wainer: $34,981; and M. D. White: $95,000 / $95,000 / $95,000.</t>
  </si>
  <si>
    <t>These amounts include employer contributions to both Abbott’s tax-qualified defined contribution plan and the Abbott Laboratories 401(k) Supplemental Plan. The Abbott Laboratories 401(k) Supplemental Plan permits eligible Abbott officers to contribute amounts in excess of the limit set by the Internal Revenue Code for employee contributions to 401(k) plans up to the excess of (i) 18% of their base salary over (ii) the amount contributed to Abbott’s tax-qualified 401(k) plan. Abbott matches participant contributions at the rate of 250% of the first 2% of compensation contributed to the plan. The named officers have these amounts paid to them in cash on a current basis and deposited into a grantor trust established by the officer, net of maximum tax withholdings.</t>
  </si>
  <si>
    <t>Estimated Future 
 Payouts 
 Under Non-Equity 
 Incentive Plan 
 Awards (1)</t>
  </si>
  <si>
    <t>Estimated 
 Future Payouts 
 Under Equity 
 Incentive 
 Plan Awards</t>
  </si>
  <si>
    <t>All Other 
 Option Awards: 
 Numbers of 
 Securities 
 Underlying</t>
  </si>
  <si>
    <t>Exercise or 
 Base Price 
 of Options</t>
  </si>
  <si>
    <t>Closing 
 Market</t>
  </si>
  <si>
    <t>Grant Date Fair 
 Value of Stock</t>
  </si>
  <si>
    <t>Grant 
 Date</t>
  </si>
  <si>
    <t>Target 
 ($)</t>
  </si>
  <si>
    <t>Maximum 
 ($)</t>
  </si>
  <si>
    <t>Target 
 (#) (2)(3)</t>
  </si>
  <si>
    <t>Options 
 (#) (4)</t>
  </si>
  <si>
    <t>Awards 
 ($/Sh.)</t>
  </si>
  <si>
    <t>Price on 
 Grant Date</t>
  </si>
  <si>
    <t>and Option 
 Awards</t>
  </si>
  <si>
    <t>R. B. Ford</t>
  </si>
  <si>
    <t>2/19/2021</t>
  </si>
  <si>
    <t>$8,689,294 (5)</t>
  </si>
  <si>
    <t>8,689,978 (6)</t>
  </si>
  <si>
    <t>R. E. Funck, Jr.</t>
  </si>
  <si>
    <t>2,999,666 (5)</t>
  </si>
  <si>
    <t>2,999,977 (6)</t>
  </si>
  <si>
    <t>H. L. Allen</t>
  </si>
  <si>
    <t>2,115,332 (5)</t>
  </si>
  <si>
    <t>2,115,612 (6)</t>
  </si>
  <si>
    <t>D. G. Salvadori</t>
  </si>
  <si>
    <t>2,388,446 (5)</t>
  </si>
  <si>
    <t>2,388,734 (6)</t>
  </si>
  <si>
    <t>A. F. Wainer</t>
  </si>
  <si>
    <t>M. D. White</t>
  </si>
  <si>
    <t>5,499,490 (5)</t>
  </si>
  <si>
    <t>5,499,982 (6)</t>
  </si>
  <si>
    <t>Option
    Awards (1)(2)</t>
  </si>
  <si>
    <t>Stock
    Awards (2)</t>
  </si>
  <si>
    <t>Number of 
 Securities 
 Underlying 
 Unexercised 
 Options (#) 
 Exercisable</t>
  </si>
  <si>
    <t>Number of 
 Securities 
 Underlying 
 Unexercised 
 Options (#) 
 Unexercisable</t>
  </si>
  <si>
    <t>Equity 
 Incentive 
 Plan 
 Awards: 
 Number of 
 Securities 
 Underlying 
 Unexercised 
 Unearned 
 Options 
 (#)</t>
  </si>
  <si>
    <t>Option 
 Exercise 
 Price 
 ($)</t>
  </si>
  <si>
    <t>Option 
 Expiration 
 Date</t>
  </si>
  <si>
    <t>Number 
 of Shares 
 or Units of 
 Stock That 
 Have Not 
 Vested 
 (#)</t>
  </si>
  <si>
    <t>Market 
 Value 
 of Shares 
 or Units of 
 Stock That 
 Have Not 
 Vested 
 ($)</t>
  </si>
  <si>
    <t>Equity 
 Incentive 
 Plan Awards: 
 Number of 
 Unearned 
 Shares, Units 
 or Other 
 Rights That 
 Have Not 
 Vested 
 (#)</t>
  </si>
  <si>
    <t>Equity 
 Incentive 
 Plan Awards: 
 Market or 
 Payout Value 
 of Unearned 
 Shares, Units 
 or Other 
 Rights That 
 Have Not 
 Vested 
 ($)</t>
  </si>
  <si>
    <t>02/20/24</t>
  </si>
  <si>
    <t>06/30/24</t>
  </si>
  <si>
    <t>02/19/25</t>
  </si>
  <si>
    <t>05/31/25</t>
  </si>
  <si>
    <t>02/18/26</t>
  </si>
  <si>
    <t>02/16/27</t>
  </si>
  <si>
    <t>02/15/28</t>
  </si>
  <si>
    <t>02/21/29</t>
  </si>
  <si>
    <t>02/20/30</t>
  </si>
  <si>
    <t>02/18/31</t>
  </si>
  <si>
    <t>R. E. Funck, Jr.</t>
  </si>
  <si>
    <t>Option Awards (1)(2)</t>
  </si>
  <si>
    <t>Stock Awards (2)</t>
  </si>
  <si>
    <t>Equity 
 Incentive 
 Plan Awards: 
 Market or 
 Payout Value 
 of Unearned 
 Shares, Units 
 or Other 
 Rights That 
 Have Not 
 Vested 
 ($)</t>
  </si>
  <si>
    <t>07/20/27</t>
  </si>
  <si>
    <t>06/02/29</t>
  </si>
  <si>
    <t>Option Awards</t>
  </si>
  <si>
    <t>Stock Awards (a)</t>
  </si>
  <si>
    <t>Number of 
 Unexercised Shares 
 Remaining from 
 Original Grant</t>
  </si>
  <si>
    <t>Number of 
 Option Shares 
 Vesting—Date 
 Vested 2022</t>
  </si>
  <si>
    <t>Number of 
 Option Shares 
 Vesting—Date 
 Vesting 2023</t>
  </si>
  <si>
    <t>Number of 
 Option Shares 
 Vesting—Date 
 Vesting 2024</t>
  </si>
  <si>
    <t>Number of 
 Restricted 
 Shares or 
 Units</t>
  </si>
  <si>
    <t>Number of 
 Restricted 
 Shares or Units 
 Vesting—Date 
 Vested 2022</t>
  </si>
  <si>
    <t>80,020 - 2/22</t>
  </si>
  <si>
    <t>(b)</t>
  </si>
  <si>
    <t>130,299 - 2/21</t>
  </si>
  <si>
    <t>130,299 - 2/21</t>
  </si>
  <si>
    <t>(c)</t>
  </si>
  <si>
    <t>119,696 - 2/19</t>
  </si>
  <si>
    <t>119,697 - 2/19</t>
  </si>
  <si>
    <t>(d)</t>
  </si>
  <si>
    <t>40,789 - 2/22</t>
  </si>
  <si>
    <t>51,338 - 2/21</t>
  </si>
  <si>
    <t>41,322 - 2/19</t>
  </si>
  <si>
    <t>50,645 - 2/22</t>
  </si>
  <si>
    <t>43,433 - 2/21</t>
  </si>
  <si>
    <t>29,140 - 2/19</t>
  </si>
  <si>
    <t>29,141 - 2/19</t>
  </si>
  <si>
    <t>54,144 - 2/22</t>
  </si>
  <si>
    <t>44,061 - 2/21</t>
  </si>
  <si>
    <t>32,902 - 2/19</t>
  </si>
  <si>
    <t>32,903 - 2/19</t>
  </si>
  <si>
    <t>15,913 - 2/22</t>
  </si>
  <si>
    <t>20,909 - 6/3</t>
  </si>
  <si>
    <t>(e)</t>
  </si>
  <si>
    <t>27,586 - 2/21</t>
  </si>
  <si>
    <t>174,091 - 2/22</t>
  </si>
  <si>
    <t>138,985 - 2/21</t>
  </si>
  <si>
    <t>138,986 - 2/21</t>
  </si>
  <si>
    <t>75,757 - 2/19</t>
  </si>
  <si>
    <t>75,758 - 2/19</t>
  </si>
  <si>
    <t>Option
    Awards</t>
  </si>
  <si>
    <t>Stock
    Awards</t>
  </si>
  <si>
    <t>Number of Shares 
  Acquired
    on Exercise 
  (#)</t>
  </si>
  <si>
    <t>Value Realized 
  on Exercise 
    ($)</t>
  </si>
  <si>
    <t>Number of Shares 
  Acquired
    on Vesting 
  (#)</t>
  </si>
  <si>
    <t>Value 
    Realized on 
  Vesting 
  ($)</t>
  </si>
  <si>
    <t>2021 PENSION BENEFITS</t>
  </si>
  <si>
    <t>Plan
    Name</t>
  </si>
  <si>
    <t>Number 
 of Years 
  Credited 
    Service 
 (#)</t>
  </si>
  <si>
    <t>Present
    Value 
  of Accumulated 
  Benefit 
 ($) (1)</t>
  </si>
  <si>
    <t>Payments 
 During Last 
  Fiscal Year 
    ($)</t>
  </si>
  <si>
    <t>R. E. Funck, Jr.</t>
  </si>
  <si>
    <t>POTENTIAL PAYMENTS UPON TERMINATIONGENERALLY</t>
  </si>
  <si>
    <t>R. B. Ford, $483,418</t>
  </si>
  <si>
    <t>R. E. Funck, Jr., $423,203</t>
  </si>
  <si>
    <t>H. L. Allen, $386,119</t>
  </si>
  <si>
    <t>D. G. Salvadori, $79,870</t>
  </si>
  <si>
    <t>A. F. Wainer, $132,867</t>
  </si>
  <si>
    <t>R. B. Ford, $1,335,692</t>
  </si>
  <si>
    <t>R. E. Funck, Jr., $477,491</t>
  </si>
  <si>
    <t>H. L. Allen, $207,073</t>
  </si>
  <si>
    <t>D. G. Salvadori, $59,592</t>
  </si>
  <si>
    <t>A. F. Wainer, $609,540</t>
  </si>
  <si>
    <t>R. B. Ford, $158,420</t>
  </si>
  <si>
    <t>R. E. Funck, Jr., $52,420</t>
  </si>
  <si>
    <t>H. L. Allen, $46,085</t>
  </si>
  <si>
    <t>D. G. Salvadori, $46,285</t>
  </si>
  <si>
    <t>A. F. Wainer, $46,580</t>
  </si>
  <si>
    <t>Cash 
   Termination 
  Payments</t>
  </si>
  <si>
    <t>Additional 
   Supplemental 
  Pension Plan 
  Benefits</t>
  </si>
  <si>
    <t>Welfare 
 and Fringe 
  Benefits</t>
  </si>
  <si>
    <t>A.
    F. Wainer</t>
  </si>
  <si>
    <t>EQUITY AWARDS</t>
  </si>
  <si>
    <t>Unvested
    Stock Options</t>
  </si>
  <si>
    <t>Restricted Shares/Units</t>
  </si>
  <si>
    <t>Number
    of 
 Option Shares</t>
  </si>
  <si>
    <t>Value
                                                                                                                                                                                                                                                                                              of 
 Option
                                                                                                                                                                                                                                                                                              Shares</t>
  </si>
  <si>
    <t>Number
                                                                                                                                                                                                                                                     of 
 Restricted 
 Shares/Units</t>
  </si>
  <si>
    <t>Value
    of 
 Restricted 
 Shares/Units</t>
  </si>
  <si>
    <t>AUDIT FEES AND NON-AUDIT FEES</t>
  </si>
  <si>
    <t>Audit fees: (1)</t>
  </si>
  <si>
    <t>Audit related fees: (2)</t>
  </si>
  <si>
    <t>Tax fees: (3)</t>
  </si>
  <si>
    <t>All other fees: (4)</t>
  </si>
  <si>
    <t>Supporting Statement</t>
  </si>
  <si>
    <t>Former CEO Miles White adopted a Plan on March 15, 2019 and sold $47 million in stock the next day;
    Abbott’s share price fell more than 7 percent in the 30 days following the sale.  (https://www.sec.gov/Archives/edgar/
    data/1800/000117911019004117/xslF345X 03/edgar.xml)</t>
  </si>
  <si>
    <t>Former CFO Brian Yoor adopted a Plan on January 27, 2020 and sold $46 million in stock on the next day; Abbott’s
    share price fell 12 percent in the 30 days following the sale  (https://www.sec.gov/Archives/edgar/ data/1800/000117911020000889/xslF345X03/edgar.xml)</t>
  </si>
  <si>
    <t>EVP Andrea Wainer adopted a Plan on March 2, 2021 and sold 755,000 dollars in stock the next
    day at $121.79 per share; the day after the sale, Abbott’s share price closed at $116.01, 5% below Wainer’s sale
    price.  (https://www.sec.gov/Archives/edgar/data/1800/000141588921001357/xslF345X 03/form4-03052021_040351.xml)</t>
  </si>
  <si>
    <t>Shares 
 Beneficially 
 Owned (1)(2)</t>
  </si>
  <si>
    <t>Stock Options 
 Exercisable 
 Within 60 Days of 
 January 31, 2022 (3)</t>
  </si>
  <si>
    <t>Stock 
    Equivalent 
    Units</t>
  </si>
  <si>
    <t>All directors and executive officers as a group (4)(5)</t>
  </si>
  <si>
    <t>This column includes shares held in the officers’ accounts in the Abbott Laboratories Stock Retirement
    Trust as follows: R. E. Funck, Jr., 18,015; M. D. White, 35,870; and all executive officers as a group, 55,454. Each officer
    has shared voting power and sole investment power with respect to the shares held in his or her account.</t>
  </si>
  <si>
    <t>This column includes restricted stock units held by the non-employee directors and payable in stock upon their retirement
    from the Board as follows: R. J. Alpern 33,879; R. S. Austin, 41,542; S. E. Blount, 27,139; M. A. Kumbier, 5,714; D. W. McDew,
    3,473; N. McKinstry, 27,139; W. A. Osborn, 35,796; M. F. Roman, 1,499; D. J. Starks, 12,096; J. G. Stratton, 8,659; G. F.
    Tilton, 37,526; and all directors as a group, 234,462.</t>
  </si>
  <si>
    <t>This column also includes 25,193 restricted stock units held by all executive officers as a group that will be payable
    in stock within 60 days of January 31, 2022.</t>
  </si>
  <si>
    <t>Certain executive officers of Abbott are fiduciaries of several employee benefit trusts maintained by Abbott. As</t>
  </si>
  <si>
    <t>Name
    and Address of Beneficial Owner</t>
  </si>
  <si>
    <t>Shares 
 Beneficially 
 Owned</t>
  </si>
  <si>
    <t>Percent of 
 Class</t>
  </si>
  <si>
    <t>BlackRock, Inc. (1)</t>
  </si>
  <si>
    <t>7.8%</t>
  </si>
  <si>
    <t>55 East 52nd Street</t>
  </si>
  <si>
    <t>New York, NY 10055</t>
  </si>
  <si>
    <t>The Vanguard Group (2)</t>
  </si>
  <si>
    <t>8.4%</t>
  </si>
  <si>
    <t>100 Vanguard Blvd.</t>
  </si>
  <si>
    <t>Malvern, PA 19355</t>
  </si>
  <si>
    <t>INDUSTRY LEADERSHIP</t>
  </si>
  <si>
    <t>FORTUNE’S MOST ADMIRED COMPANIES 
 since 1984; #1 in Medical Products from 2014-2022</t>
  </si>
  <si>
    <t>DOW JONES SUSTAINABILITY INDEX 
 Top Industry Score, 2013-2021, 17th year on the Index</t>
  </si>
  <si>
    <t>Fast Company’s 2021 World Changing Ideas 
 Recognized three of our technologies: MUAC z-score tape, BinaxNOW,
        and FreeStyle Libre 2 iCGM</t>
  </si>
  <si>
    <t>Wall Street Journal Management Top 250 Companies 
 #23; #9 in “Sustainability Star” ranking for ESG
        performance</t>
  </si>
  <si>
    <t>Boston Consulting Group 50 Most Innovative Companies 
 #29 in 2021</t>
  </si>
  <si>
    <t>JUST Capital 
 #74 on 2022 JUST 100 list</t>
  </si>
  <si>
    <t>Investors Business Daily 100 Best ESG Companies 
 #76 on the list</t>
  </si>
  <si>
    <t>U.S. Chamber of Commerce Foundation Corporate Citizenship
        Hall of Fame 
 Abbott was the sole 2021 inductee, one of only 9 companies recognized
        for sustained, positive impact on society</t>
  </si>
  <si>
    <t>SCIENCE MAGAZINE TOP 20 EMPLOYERS 
 for 18 years</t>
  </si>
  <si>
    <t>100 BEST COMPANIES 
 Working Mother for 21 years in a row, Hall of Fame</t>
  </si>
  <si>
    <t>TOP 50 COMPANIES FOR DIVERSITY 
 DiversityInc, for 18 consecutive years</t>
  </si>
  <si>
    <t>WORKPLACE LEADERSHIP 
 in more than 25 countries</t>
  </si>
  <si>
    <t>For</t>
  </si>
  <si>
    <t>Against</t>
  </si>
  <si>
    <t>Abstain</t>
  </si>
  <si>
    <t>01 - R. J. Alpern 
 04 - P. Gonzalez 
 07 - N. McKinstry 
 10 - D. J. Starks</t>
  </si>
  <si>
    <t>02 - S. E. Blount 
 05 - M. A. Kumbier 
 08 - W. A. Osborn 
 11 - J. G. Stratton</t>
  </si>
  <si>
    <t>03 - R. B. Ford 
 06 - D. W. McDew 
 09 - M. F. Roman 
 12 - G. F. Tilton</t>
  </si>
  <si>
    <t>Ratification of Ernst &amp; Young LLP As Auditors</t>
  </si>
  <si>
    <t>☐</t>
  </si>
  <si>
    <t>Say on Pay - An Advisory Vote on the Approval of Executive Compensation</t>
  </si>
</sst>
</file>

<file path=xl/styles.xml><?xml version="1.0" encoding="utf-8"?>
<styleSheet xmlns="http://schemas.openxmlformats.org/spreadsheetml/2006/main">
  <numFmts count="6">
    <numFmt numFmtId="164" formatCode="General"/>
    <numFmt numFmtId="165" formatCode="_(\$* #,##0_);_(\$* \(#,##0\);_(\$* \-_);_(@_)"/>
    <numFmt numFmtId="166" formatCode="#,##0"/>
    <numFmt numFmtId="167" formatCode="_(\$* #,##0.00_);_(\$* \(#,##0.00\);_(\$* \-??_);_(@_)"/>
    <numFmt numFmtId="168" formatCode="\(#,##0_);[RED]\(#,##0\)"/>
    <numFmt numFmtId="169"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8">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0" fillId="0" borderId="0" xfId="0" applyFont="1" applyAlignment="1">
      <alignment wrapText="1"/>
    </xf>
    <xf numFmtId="164" fontId="2" fillId="0" borderId="0" xfId="0" applyFont="1" applyAlignment="1">
      <alignment wrapText="1"/>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7" fontId="2" fillId="0" borderId="0" xfId="0" applyNumberFormat="1" applyFont="1" applyAlignment="1">
      <alignment/>
    </xf>
    <xf numFmtId="164" fontId="2" fillId="0" borderId="0" xfId="0" applyFont="1" applyBorder="1" applyAlignment="1">
      <alignment wrapText="1"/>
    </xf>
    <xf numFmtId="164" fontId="0" fillId="0" borderId="0" xfId="0" applyFont="1" applyBorder="1" applyAlignment="1">
      <alignment/>
    </xf>
    <xf numFmtId="165" fontId="2" fillId="0" borderId="0" xfId="0" applyNumberFormat="1" applyFont="1" applyAlignment="1">
      <alignment/>
    </xf>
    <xf numFmtId="164" fontId="3" fillId="0" borderId="0" xfId="0" applyFont="1" applyAlignment="1">
      <alignment wrapText="1"/>
    </xf>
    <xf numFmtId="168" fontId="0" fillId="0" borderId="0" xfId="0" applyNumberFormat="1" applyAlignment="1">
      <alignment/>
    </xf>
    <xf numFmtId="164" fontId="3" fillId="0" borderId="0" xfId="0" applyFont="1" applyAlignment="1">
      <alignment/>
    </xf>
    <xf numFmtId="169" fontId="0" fillId="0" borderId="0" xfId="0" applyNumberFormat="1" applyAlignment="1">
      <alignment/>
    </xf>
    <xf numFmtId="164" fontId="0" fillId="0" borderId="0" xfId="0" applyFont="1" applyBorder="1" applyAlignment="1">
      <alignment wrapText="1"/>
    </xf>
    <xf numFmtId="165"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7"/>
  <sheetViews>
    <sheetView tabSelected="1"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6" ht="15">
      <c r="A2" s="1" t="s">
        <v>0</v>
      </c>
      <c r="B2" s="1"/>
      <c r="C2" s="1"/>
      <c r="D2" s="1"/>
      <c r="E2" s="1"/>
      <c r="F2" s="1"/>
    </row>
    <row r="4" spans="1:2" ht="39.75" customHeight="1">
      <c r="A4" s="2" t="s">
        <v>1</v>
      </c>
      <c r="B4" s="3" t="s">
        <v>2</v>
      </c>
    </row>
    <row r="5" spans="1:2" ht="15">
      <c r="A5" s="2" t="s">
        <v>1</v>
      </c>
      <c r="B5" t="s">
        <v>3</v>
      </c>
    </row>
    <row r="6" spans="1:2" ht="15">
      <c r="A6" s="2" t="s">
        <v>1</v>
      </c>
      <c r="B6" t="s">
        <v>4</v>
      </c>
    </row>
    <row r="7" spans="1:2" ht="15">
      <c r="A7" s="2" t="s">
        <v>1</v>
      </c>
      <c r="B7" t="s">
        <v>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2" width="29.7109375" style="0" customWidth="1"/>
    <col min="3" max="3" width="15.7109375" style="0" customWidth="1"/>
    <col min="4" max="4" width="22.7109375" style="0" customWidth="1"/>
    <col min="5" max="5" width="10.7109375" style="0" customWidth="1"/>
    <col min="6" max="6" width="23.7109375" style="0" customWidth="1"/>
    <col min="7" max="7" width="29.7109375" style="0" customWidth="1"/>
    <col min="8" max="8" width="14.7109375" style="0" customWidth="1"/>
    <col min="9" max="16384" width="8.7109375" style="0" customWidth="1"/>
  </cols>
  <sheetData>
    <row r="2" spans="1:6" ht="15">
      <c r="A2" s="1" t="s">
        <v>105</v>
      </c>
      <c r="B2" s="1"/>
      <c r="C2" s="1"/>
      <c r="D2" s="1"/>
      <c r="E2" s="1"/>
      <c r="F2" s="1"/>
    </row>
    <row r="4" spans="1:8" ht="39.75" customHeight="1">
      <c r="A4" s="2" t="s">
        <v>106</v>
      </c>
      <c r="B4" s="4" t="s">
        <v>107</v>
      </c>
      <c r="C4" s="4" t="s">
        <v>108</v>
      </c>
      <c r="D4" s="1" t="s">
        <v>109</v>
      </c>
      <c r="E4" s="1"/>
      <c r="F4" s="1"/>
      <c r="G4" s="4" t="s">
        <v>110</v>
      </c>
      <c r="H4" s="4" t="s">
        <v>111</v>
      </c>
    </row>
    <row r="5" spans="4:8" ht="15">
      <c r="D5" s="2" t="s">
        <v>112</v>
      </c>
      <c r="G5" s="2" t="s">
        <v>113</v>
      </c>
      <c r="H5" s="2" t="s">
        <v>114</v>
      </c>
    </row>
    <row r="6" spans="1:8" ht="15">
      <c r="A6" s="1" t="s">
        <v>115</v>
      </c>
      <c r="B6" s="1"/>
      <c r="C6" s="1"/>
      <c r="D6" s="1"/>
      <c r="E6" s="1"/>
      <c r="F6" s="1"/>
      <c r="G6" s="1"/>
      <c r="H6" s="1"/>
    </row>
    <row r="7" spans="1:8" ht="15">
      <c r="A7" t="s">
        <v>116</v>
      </c>
      <c r="B7" t="s">
        <v>117</v>
      </c>
      <c r="C7" t="s">
        <v>118</v>
      </c>
      <c r="D7" t="s">
        <v>119</v>
      </c>
      <c r="E7" t="s">
        <v>120</v>
      </c>
      <c r="F7" t="s">
        <v>121</v>
      </c>
      <c r="G7" t="s">
        <v>122</v>
      </c>
      <c r="H7" t="s">
        <v>123</v>
      </c>
    </row>
    <row r="8" spans="1:8" ht="15">
      <c r="A8" t="s">
        <v>124</v>
      </c>
      <c r="B8" s="7">
        <v>3.65</v>
      </c>
      <c r="C8" t="s">
        <v>118</v>
      </c>
      <c r="D8" s="7">
        <v>4.93</v>
      </c>
      <c r="E8" s="7">
        <v>5</v>
      </c>
      <c r="F8" s="7">
        <v>5.25</v>
      </c>
      <c r="G8" s="7">
        <v>5.21</v>
      </c>
      <c r="H8" t="s">
        <v>125</v>
      </c>
    </row>
    <row r="9" spans="1:8" ht="15">
      <c r="A9" t="s">
        <v>126</v>
      </c>
      <c r="B9" t="s">
        <v>127</v>
      </c>
      <c r="C9" t="s">
        <v>128</v>
      </c>
      <c r="D9" t="s">
        <v>129</v>
      </c>
      <c r="E9" t="s">
        <v>130</v>
      </c>
      <c r="F9" t="s">
        <v>131</v>
      </c>
      <c r="G9" t="s">
        <v>132</v>
      </c>
      <c r="H9" t="s">
        <v>130</v>
      </c>
    </row>
    <row r="10" spans="1:8" ht="15">
      <c r="A10" t="s">
        <v>133</v>
      </c>
      <c r="B10" t="s">
        <v>134</v>
      </c>
      <c r="C10" t="s">
        <v>128</v>
      </c>
      <c r="D10" t="s">
        <v>135</v>
      </c>
      <c r="E10" t="s">
        <v>136</v>
      </c>
      <c r="F10" t="s">
        <v>137</v>
      </c>
      <c r="G10" t="s">
        <v>138</v>
      </c>
      <c r="H10" t="s">
        <v>130</v>
      </c>
    </row>
    <row r="11" spans="1:8" ht="15">
      <c r="A11" s="1" t="s">
        <v>139</v>
      </c>
      <c r="B11" s="1"/>
      <c r="C11" s="1"/>
      <c r="D11" s="1"/>
      <c r="E11" s="1"/>
      <c r="F11" s="1"/>
      <c r="G11" s="1"/>
      <c r="H11" s="1"/>
    </row>
    <row r="12" spans="1:8" ht="39.75" customHeight="1">
      <c r="A12" t="s">
        <v>140</v>
      </c>
      <c r="C12" t="s">
        <v>128</v>
      </c>
      <c r="D12" s="3" t="s">
        <v>141</v>
      </c>
      <c r="E12" t="s">
        <v>142</v>
      </c>
      <c r="F12" s="3" t="s">
        <v>143</v>
      </c>
      <c r="G12" s="3" t="s">
        <v>144</v>
      </c>
      <c r="H12" t="s">
        <v>145</v>
      </c>
    </row>
    <row r="13" spans="1:8" ht="39.75" customHeight="1">
      <c r="A13" t="s">
        <v>146</v>
      </c>
      <c r="C13" t="s">
        <v>128</v>
      </c>
      <c r="D13" s="3" t="s">
        <v>147</v>
      </c>
      <c r="E13" t="s">
        <v>142</v>
      </c>
      <c r="F13" s="3" t="s">
        <v>148</v>
      </c>
      <c r="G13" s="3" t="s">
        <v>149</v>
      </c>
      <c r="H13" t="s">
        <v>150</v>
      </c>
    </row>
    <row r="14" spans="1:8" ht="39.75" customHeight="1">
      <c r="A14" t="s">
        <v>151</v>
      </c>
      <c r="C14" t="s">
        <v>128</v>
      </c>
      <c r="D14" s="3" t="s">
        <v>152</v>
      </c>
      <c r="E14" t="s">
        <v>142</v>
      </c>
      <c r="F14" s="3" t="s">
        <v>153</v>
      </c>
      <c r="G14" s="3" t="s">
        <v>154</v>
      </c>
      <c r="H14" t="s">
        <v>155</v>
      </c>
    </row>
    <row r="15" spans="7:8" ht="15">
      <c r="G15" s="2" t="s">
        <v>102</v>
      </c>
      <c r="H15" t="s">
        <v>156</v>
      </c>
    </row>
  </sheetData>
  <sheetProtection selectLockedCells="1" selectUnlockedCells="1"/>
  <mergeCells count="4">
    <mergeCell ref="A2:F2"/>
    <mergeCell ref="D4:F4"/>
    <mergeCell ref="A6:H6"/>
    <mergeCell ref="A11:H11"/>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27.7109375" style="0" customWidth="1"/>
    <col min="2" max="2" width="1.7109375" style="0" customWidth="1"/>
    <col min="3" max="3" width="18.7109375" style="0" customWidth="1"/>
    <col min="4" max="4" width="1.7109375" style="0" customWidth="1"/>
    <col min="5" max="5" width="8.7109375" style="0" customWidth="1"/>
    <col min="6" max="6" width="5.7109375" style="0" customWidth="1"/>
    <col min="7" max="7" width="1.7109375" style="0" customWidth="1"/>
    <col min="8" max="8" width="15.7109375" style="0" customWidth="1"/>
    <col min="9" max="16384" width="8.7109375" style="0" customWidth="1"/>
  </cols>
  <sheetData>
    <row r="2" spans="1:6" ht="15">
      <c r="A2" s="1" t="s">
        <v>157</v>
      </c>
      <c r="B2" s="1"/>
      <c r="C2" s="1"/>
      <c r="D2" s="1"/>
      <c r="E2" s="1"/>
      <c r="F2" s="1"/>
    </row>
    <row r="4" spans="1:8" ht="39.75" customHeight="1">
      <c r="A4" s="4" t="s">
        <v>158</v>
      </c>
      <c r="C4" s="4" t="s">
        <v>159</v>
      </c>
      <c r="E4" s="1" t="s">
        <v>160</v>
      </c>
      <c r="F4" s="1"/>
      <c r="H4" s="4" t="s">
        <v>161</v>
      </c>
    </row>
    <row r="5" spans="1:8" ht="15">
      <c r="A5" s="5">
        <v>15800000</v>
      </c>
      <c r="B5" s="2" t="s">
        <v>162</v>
      </c>
      <c r="C5" t="s">
        <v>104</v>
      </c>
      <c r="D5" s="2" t="s">
        <v>162</v>
      </c>
      <c r="E5" s="10" t="s">
        <v>163</v>
      </c>
      <c r="F5" s="10"/>
      <c r="G5" s="2" t="e">
        <f>#N/A</f>
        <v>#N/A</v>
      </c>
      <c r="H5" s="5">
        <v>8690000</v>
      </c>
    </row>
    <row r="6" spans="5:8" ht="15">
      <c r="E6" s="10" t="s">
        <v>164</v>
      </c>
      <c r="F6" s="10"/>
      <c r="H6" s="5">
        <v>8690000</v>
      </c>
    </row>
    <row r="7" spans="6:8" ht="15">
      <c r="F7" s="2" t="s">
        <v>102</v>
      </c>
      <c r="H7" s="11">
        <v>17380000</v>
      </c>
    </row>
  </sheetData>
  <sheetProtection selectLockedCells="1" selectUnlockedCells="1"/>
  <mergeCells count="4">
    <mergeCell ref="A2:F2"/>
    <mergeCell ref="E4:F4"/>
    <mergeCell ref="E5:F5"/>
    <mergeCell ref="E6:F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E10"/>
  <sheetViews>
    <sheetView workbookViewId="0" topLeftCell="A1">
      <selection activeCell="A1" sqref="A1"/>
    </sheetView>
  </sheetViews>
  <sheetFormatPr defaultColWidth="8.00390625" defaultRowHeight="15"/>
  <cols>
    <col min="1" max="1" width="36.7109375" style="0" customWidth="1"/>
    <col min="2" max="2" width="13.7109375" style="0" customWidth="1"/>
    <col min="3" max="3" width="17.7109375" style="0" customWidth="1"/>
    <col min="4" max="4" width="13.7109375" style="0" customWidth="1"/>
    <col min="5" max="5" width="10.7109375" style="0" customWidth="1"/>
    <col min="6" max="16384" width="8.7109375" style="0" customWidth="1"/>
  </cols>
  <sheetData>
    <row r="2" spans="1:5" ht="39.75" customHeight="1">
      <c r="A2" s="9" t="s">
        <v>165</v>
      </c>
      <c r="B2" s="9"/>
      <c r="C2" s="9"/>
      <c r="D2" s="9"/>
      <c r="E2" s="9"/>
    </row>
    <row r="3" spans="1:5" ht="15">
      <c r="A3" s="2" t="s">
        <v>166</v>
      </c>
      <c r="B3" s="2">
        <v>2018</v>
      </c>
      <c r="C3" s="2">
        <v>2019</v>
      </c>
      <c r="D3" s="2">
        <v>2020</v>
      </c>
      <c r="E3" s="2" t="s">
        <v>167</v>
      </c>
    </row>
    <row r="4" spans="1:5" ht="15">
      <c r="A4" t="s">
        <v>168</v>
      </c>
      <c r="B4" t="s">
        <v>169</v>
      </c>
      <c r="C4" t="s">
        <v>169</v>
      </c>
      <c r="D4" t="s">
        <v>169</v>
      </c>
      <c r="E4" s="6">
        <v>3</v>
      </c>
    </row>
    <row r="5" spans="1:5" ht="15">
      <c r="A5" t="s">
        <v>170</v>
      </c>
      <c r="B5" t="s">
        <v>169</v>
      </c>
      <c r="C5" t="s">
        <v>169</v>
      </c>
      <c r="D5" t="s">
        <v>169</v>
      </c>
      <c r="E5" s="6">
        <v>3</v>
      </c>
    </row>
    <row r="6" spans="1:5" ht="15">
      <c r="A6" t="s">
        <v>171</v>
      </c>
      <c r="B6" t="s">
        <v>172</v>
      </c>
      <c r="C6" t="s">
        <v>173</v>
      </c>
      <c r="D6" t="s">
        <v>169</v>
      </c>
      <c r="E6" s="6">
        <v>0</v>
      </c>
    </row>
    <row r="7" spans="1:5" ht="15">
      <c r="A7" s="10"/>
      <c r="B7" s="10"/>
      <c r="C7" s="10" t="s">
        <v>102</v>
      </c>
      <c r="D7" s="10"/>
      <c r="E7" s="6">
        <v>6</v>
      </c>
    </row>
    <row r="8" spans="1:5" ht="15">
      <c r="A8" s="10" t="s">
        <v>174</v>
      </c>
      <c r="B8" s="10"/>
      <c r="C8" s="10"/>
      <c r="D8" s="10"/>
      <c r="E8" s="2" t="s">
        <v>175</v>
      </c>
    </row>
    <row r="9" spans="1:5" ht="15">
      <c r="A9" s="10" t="s">
        <v>176</v>
      </c>
      <c r="B9" s="10"/>
      <c r="C9" s="10"/>
      <c r="D9" s="10"/>
      <c r="E9" t="s">
        <v>177</v>
      </c>
    </row>
    <row r="10" spans="1:5" ht="15">
      <c r="A10" s="10" t="s">
        <v>178</v>
      </c>
      <c r="B10" s="10"/>
      <c r="C10" s="10"/>
      <c r="D10" s="10"/>
      <c r="E10" s="2" t="s">
        <v>104</v>
      </c>
    </row>
  </sheetData>
  <sheetProtection selectLockedCells="1" selectUnlockedCells="1"/>
  <mergeCells count="6">
    <mergeCell ref="A2:E2"/>
    <mergeCell ref="A7:B7"/>
    <mergeCell ref="C7:D7"/>
    <mergeCell ref="A8:D8"/>
    <mergeCell ref="A9:D9"/>
    <mergeCell ref="A10:D10"/>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E9"/>
  <sheetViews>
    <sheetView workbookViewId="0" topLeftCell="A1">
      <selection activeCell="A1" sqref="A1"/>
    </sheetView>
  </sheetViews>
  <sheetFormatPr defaultColWidth="8.00390625" defaultRowHeight="15"/>
  <cols>
    <col min="1" max="1" width="10.7109375" style="0" customWidth="1"/>
    <col min="2" max="2" width="6.7109375" style="0" customWidth="1"/>
    <col min="3" max="3" width="33.7109375" style="0" customWidth="1"/>
    <col min="4" max="4" width="5.7109375" style="0" customWidth="1"/>
    <col min="5" max="5" width="12.7109375" style="0" customWidth="1"/>
    <col min="6" max="16384" width="8.7109375" style="0" customWidth="1"/>
  </cols>
  <sheetData>
    <row r="2" spans="1:5" ht="39.75" customHeight="1">
      <c r="A2" s="9" t="s">
        <v>179</v>
      </c>
      <c r="B2" s="9"/>
      <c r="C2" s="9"/>
      <c r="D2" s="9"/>
      <c r="E2" s="9"/>
    </row>
    <row r="3" spans="1:5" ht="15">
      <c r="A3" s="1" t="s">
        <v>180</v>
      </c>
      <c r="B3" s="1"/>
      <c r="C3" s="1" t="s">
        <v>181</v>
      </c>
      <c r="D3" s="1"/>
      <c r="E3" s="1"/>
    </row>
    <row r="4" spans="1:5" ht="39.75" customHeight="1">
      <c r="A4" s="2" t="s">
        <v>182</v>
      </c>
      <c r="B4" s="2" t="s">
        <v>183</v>
      </c>
      <c r="C4" s="4" t="s">
        <v>184</v>
      </c>
      <c r="D4" s="2" t="s">
        <v>185</v>
      </c>
      <c r="E4" s="2" t="s">
        <v>183</v>
      </c>
    </row>
    <row r="5" spans="1:5" ht="15">
      <c r="A5" t="s">
        <v>186</v>
      </c>
      <c r="B5" t="s">
        <v>175</v>
      </c>
      <c r="C5" t="s">
        <v>187</v>
      </c>
      <c r="D5" t="s">
        <v>188</v>
      </c>
      <c r="E5" t="s">
        <v>189</v>
      </c>
    </row>
    <row r="6" spans="1:5" ht="15">
      <c r="A6" t="s">
        <v>190</v>
      </c>
      <c r="B6" t="s">
        <v>104</v>
      </c>
      <c r="C6" t="s">
        <v>191</v>
      </c>
      <c r="D6" t="s">
        <v>192</v>
      </c>
      <c r="E6" t="s">
        <v>193</v>
      </c>
    </row>
    <row r="7" spans="1:5" ht="15">
      <c r="A7" s="6">
        <v>0</v>
      </c>
      <c r="B7" t="s">
        <v>194</v>
      </c>
      <c r="C7" t="s">
        <v>195</v>
      </c>
      <c r="D7" t="e">
        <f>#N/A</f>
        <v>#N/A</v>
      </c>
      <c r="E7" t="s">
        <v>196</v>
      </c>
    </row>
    <row r="8" spans="1:5" ht="15">
      <c r="A8" t="s">
        <v>197</v>
      </c>
      <c r="B8" t="s">
        <v>198</v>
      </c>
      <c r="C8" t="s">
        <v>199</v>
      </c>
      <c r="D8" t="s">
        <v>177</v>
      </c>
      <c r="E8" t="s">
        <v>200</v>
      </c>
    </row>
    <row r="9" spans="1:5" ht="15">
      <c r="A9" t="s">
        <v>201</v>
      </c>
      <c r="B9" t="s">
        <v>202</v>
      </c>
      <c r="C9" t="s">
        <v>203</v>
      </c>
      <c r="D9" t="s">
        <v>204</v>
      </c>
      <c r="E9" t="s">
        <v>205</v>
      </c>
    </row>
  </sheetData>
  <sheetProtection selectLockedCells="1" selectUnlockedCells="1"/>
  <mergeCells count="3">
    <mergeCell ref="A2:E2"/>
    <mergeCell ref="A3:B3"/>
    <mergeCell ref="C3:E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44.7109375" style="0" customWidth="1"/>
    <col min="2" max="2" width="29.7109375" style="0" customWidth="1"/>
    <col min="3" max="3" width="15.7109375" style="0" customWidth="1"/>
    <col min="4" max="6" width="10.7109375" style="0" customWidth="1"/>
    <col min="7" max="7" width="29.7109375" style="0" customWidth="1"/>
    <col min="8" max="8" width="14.7109375" style="0" customWidth="1"/>
    <col min="9" max="16384" width="8.7109375" style="0" customWidth="1"/>
  </cols>
  <sheetData>
    <row r="2" spans="1:6" ht="15">
      <c r="A2" s="1" t="s">
        <v>105</v>
      </c>
      <c r="B2" s="1"/>
      <c r="C2" s="1"/>
      <c r="D2" s="1"/>
      <c r="E2" s="1"/>
      <c r="F2" s="1"/>
    </row>
    <row r="4" spans="1:8" ht="39.75" customHeight="1">
      <c r="A4" s="2" t="s">
        <v>106</v>
      </c>
      <c r="B4" s="4" t="s">
        <v>107</v>
      </c>
      <c r="C4" s="4" t="s">
        <v>108</v>
      </c>
      <c r="D4" s="1" t="s">
        <v>109</v>
      </c>
      <c r="E4" s="1"/>
      <c r="F4" s="1"/>
      <c r="G4" s="4" t="s">
        <v>110</v>
      </c>
      <c r="H4" s="4" t="s">
        <v>111</v>
      </c>
    </row>
    <row r="5" spans="4:8" ht="15">
      <c r="D5" s="2" t="s">
        <v>112</v>
      </c>
      <c r="G5" s="2" t="s">
        <v>113</v>
      </c>
      <c r="H5" s="2" t="s">
        <v>114</v>
      </c>
    </row>
    <row r="6" spans="1:8" ht="15">
      <c r="A6" s="1" t="s">
        <v>115</v>
      </c>
      <c r="B6" s="1"/>
      <c r="C6" s="1"/>
      <c r="D6" s="1"/>
      <c r="E6" s="1"/>
      <c r="F6" s="1"/>
      <c r="G6" s="1"/>
      <c r="H6" s="1"/>
    </row>
    <row r="7" spans="1:8" ht="15">
      <c r="A7" t="s">
        <v>116</v>
      </c>
      <c r="B7" t="s">
        <v>117</v>
      </c>
      <c r="C7" t="s">
        <v>128</v>
      </c>
      <c r="D7" t="s">
        <v>119</v>
      </c>
      <c r="E7" t="s">
        <v>120</v>
      </c>
      <c r="F7" t="s">
        <v>121</v>
      </c>
      <c r="G7" t="s">
        <v>122</v>
      </c>
      <c r="H7" t="s">
        <v>206</v>
      </c>
    </row>
    <row r="8" spans="1:8" ht="15">
      <c r="A8" t="s">
        <v>124</v>
      </c>
      <c r="B8" s="7">
        <v>3.65</v>
      </c>
      <c r="C8" t="s">
        <v>207</v>
      </c>
      <c r="D8" s="7">
        <v>4.93</v>
      </c>
      <c r="E8" s="7">
        <v>5</v>
      </c>
      <c r="F8" s="7">
        <v>5.25</v>
      </c>
      <c r="G8" s="7">
        <v>5.21</v>
      </c>
      <c r="H8" t="s">
        <v>208</v>
      </c>
    </row>
    <row r="9" spans="1:8" ht="15">
      <c r="A9" t="s">
        <v>133</v>
      </c>
      <c r="B9" t="s">
        <v>134</v>
      </c>
      <c r="C9" t="s">
        <v>128</v>
      </c>
      <c r="D9" t="s">
        <v>135</v>
      </c>
      <c r="E9" t="s">
        <v>136</v>
      </c>
      <c r="F9" t="s">
        <v>137</v>
      </c>
      <c r="G9" t="s">
        <v>138</v>
      </c>
      <c r="H9" t="s">
        <v>130</v>
      </c>
    </row>
    <row r="10" spans="1:8" ht="39.75" customHeight="1">
      <c r="A10" s="3" t="s">
        <v>209</v>
      </c>
      <c r="B10" t="s">
        <v>210</v>
      </c>
      <c r="C10" t="s">
        <v>211</v>
      </c>
      <c r="D10" t="s">
        <v>142</v>
      </c>
      <c r="E10" t="s">
        <v>142</v>
      </c>
      <c r="F10" t="s">
        <v>142</v>
      </c>
      <c r="G10" t="s">
        <v>210</v>
      </c>
      <c r="H10" t="s">
        <v>130</v>
      </c>
    </row>
    <row r="11" spans="1:8" ht="15">
      <c r="A11" s="1" t="s">
        <v>139</v>
      </c>
      <c r="B11" s="1"/>
      <c r="C11" s="1"/>
      <c r="D11" s="1"/>
      <c r="E11" s="1"/>
      <c r="F11" s="1"/>
      <c r="G11" s="1"/>
      <c r="H11" s="1"/>
    </row>
    <row r="12" spans="1:8" ht="39.75" customHeight="1">
      <c r="A12" s="9" t="s">
        <v>212</v>
      </c>
      <c r="B12" s="9"/>
      <c r="C12" s="9"/>
      <c r="D12" s="9"/>
      <c r="E12" s="9"/>
      <c r="F12" s="9"/>
      <c r="G12" s="9"/>
      <c r="H12" t="s">
        <v>213</v>
      </c>
    </row>
    <row r="13" spans="1:8" ht="39.75" customHeight="1">
      <c r="A13" s="9" t="s">
        <v>214</v>
      </c>
      <c r="B13" s="9"/>
      <c r="C13" s="9"/>
      <c r="D13" s="9"/>
      <c r="E13" s="9"/>
      <c r="F13" s="9"/>
      <c r="G13" s="9"/>
      <c r="H13" t="s">
        <v>215</v>
      </c>
    </row>
    <row r="14" spans="1:8" ht="39.75" customHeight="1">
      <c r="A14" s="9" t="s">
        <v>216</v>
      </c>
      <c r="B14" s="9"/>
      <c r="C14" s="9"/>
      <c r="D14" s="9"/>
      <c r="E14" s="9"/>
      <c r="F14" s="9"/>
      <c r="G14" s="9"/>
      <c r="H14" t="s">
        <v>213</v>
      </c>
    </row>
    <row r="15" spans="1:8" ht="15">
      <c r="A15" s="1" t="s">
        <v>217</v>
      </c>
      <c r="B15" s="1"/>
      <c r="C15" s="1"/>
      <c r="D15" s="1"/>
      <c r="E15" s="1"/>
      <c r="F15" s="1"/>
      <c r="G15" s="1"/>
      <c r="H15" s="1"/>
    </row>
    <row r="16" spans="1:8" ht="39.75" customHeight="1">
      <c r="A16" s="9" t="s">
        <v>218</v>
      </c>
      <c r="B16" s="9"/>
      <c r="C16" s="9"/>
      <c r="D16" s="9"/>
      <c r="E16" s="9"/>
      <c r="F16" s="9"/>
      <c r="H16" t="s">
        <v>130</v>
      </c>
    </row>
    <row r="17" spans="7:8" ht="15">
      <c r="G17" s="2" t="s">
        <v>102</v>
      </c>
      <c r="H17" t="s">
        <v>219</v>
      </c>
    </row>
  </sheetData>
  <sheetProtection selectLockedCells="1" selectUnlockedCells="1"/>
  <mergeCells count="9">
    <mergeCell ref="A2:F2"/>
    <mergeCell ref="D4:F4"/>
    <mergeCell ref="A6:H6"/>
    <mergeCell ref="A11:H11"/>
    <mergeCell ref="A12:G12"/>
    <mergeCell ref="A13:G13"/>
    <mergeCell ref="A14:G14"/>
    <mergeCell ref="A15:H15"/>
    <mergeCell ref="A16:F1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27.7109375" style="0" customWidth="1"/>
    <col min="2" max="2" width="1.7109375" style="0" customWidth="1"/>
    <col min="3" max="3" width="18.7109375" style="0" customWidth="1"/>
    <col min="4" max="4" width="1.7109375" style="0" customWidth="1"/>
    <col min="5" max="5" width="8.7109375" style="0" customWidth="1"/>
    <col min="6" max="6" width="5.7109375" style="0" customWidth="1"/>
    <col min="7" max="7" width="1.7109375" style="0" customWidth="1"/>
    <col min="8" max="8" width="15.7109375" style="0" customWidth="1"/>
    <col min="9" max="16384" width="8.7109375" style="0" customWidth="1"/>
  </cols>
  <sheetData>
    <row r="2" spans="1:6" ht="15">
      <c r="A2" s="1" t="s">
        <v>157</v>
      </c>
      <c r="B2" s="1"/>
      <c r="C2" s="1"/>
      <c r="D2" s="1"/>
      <c r="E2" s="1"/>
      <c r="F2" s="1"/>
    </row>
    <row r="4" spans="1:8" ht="39.75" customHeight="1">
      <c r="A4" s="4" t="s">
        <v>158</v>
      </c>
      <c r="C4" s="4" t="s">
        <v>159</v>
      </c>
      <c r="E4" s="1" t="s">
        <v>160</v>
      </c>
      <c r="F4" s="1"/>
      <c r="H4" s="4" t="s">
        <v>161</v>
      </c>
    </row>
    <row r="5" spans="1:8" ht="15">
      <c r="A5" s="5">
        <v>5300000</v>
      </c>
      <c r="B5" s="2" t="s">
        <v>162</v>
      </c>
      <c r="C5" t="s">
        <v>220</v>
      </c>
      <c r="D5" s="2" t="s">
        <v>162</v>
      </c>
      <c r="E5" s="10" t="s">
        <v>163</v>
      </c>
      <c r="F5" s="10"/>
      <c r="G5" s="2" t="e">
        <f>#N/A</f>
        <v>#N/A</v>
      </c>
      <c r="H5" s="5">
        <v>3000000</v>
      </c>
    </row>
    <row r="6" spans="5:8" ht="15">
      <c r="E6" s="10" t="s">
        <v>164</v>
      </c>
      <c r="F6" s="10"/>
      <c r="H6" s="5">
        <v>3000000</v>
      </c>
    </row>
    <row r="7" spans="6:8" ht="15">
      <c r="F7" s="2" t="s">
        <v>102</v>
      </c>
      <c r="H7" s="11">
        <v>6000000</v>
      </c>
    </row>
  </sheetData>
  <sheetProtection selectLockedCells="1" selectUnlockedCells="1"/>
  <mergeCells count="4">
    <mergeCell ref="A2:F2"/>
    <mergeCell ref="E4:F4"/>
    <mergeCell ref="E5:F5"/>
    <mergeCell ref="E6:F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E10"/>
  <sheetViews>
    <sheetView workbookViewId="0" topLeftCell="A1">
      <selection activeCell="A1" sqref="A1"/>
    </sheetView>
  </sheetViews>
  <sheetFormatPr defaultColWidth="8.00390625" defaultRowHeight="15"/>
  <cols>
    <col min="1" max="1" width="36.7109375" style="0" customWidth="1"/>
    <col min="2" max="4" width="13.7109375" style="0" customWidth="1"/>
    <col min="5" max="5" width="10.7109375" style="0" customWidth="1"/>
    <col min="6" max="16384" width="8.7109375" style="0" customWidth="1"/>
  </cols>
  <sheetData>
    <row r="2" spans="1:5" ht="39.75" customHeight="1">
      <c r="A2" s="9" t="s">
        <v>165</v>
      </c>
      <c r="B2" s="9"/>
      <c r="C2" s="9"/>
      <c r="D2" s="9"/>
      <c r="E2" s="9"/>
    </row>
    <row r="3" spans="1:5" ht="15">
      <c r="A3" s="2" t="s">
        <v>166</v>
      </c>
      <c r="B3" s="2">
        <v>2018</v>
      </c>
      <c r="C3" s="2">
        <v>2019</v>
      </c>
      <c r="D3" s="2">
        <v>2020</v>
      </c>
      <c r="E3" s="2" t="s">
        <v>167</v>
      </c>
    </row>
    <row r="4" spans="1:5" ht="15">
      <c r="A4" t="s">
        <v>168</v>
      </c>
      <c r="B4" t="s">
        <v>169</v>
      </c>
      <c r="C4" t="s">
        <v>169</v>
      </c>
      <c r="D4" t="s">
        <v>169</v>
      </c>
      <c r="E4" s="6">
        <v>3</v>
      </c>
    </row>
    <row r="5" spans="1:5" ht="15">
      <c r="A5" t="s">
        <v>170</v>
      </c>
      <c r="B5" t="s">
        <v>169</v>
      </c>
      <c r="C5" t="s">
        <v>169</v>
      </c>
      <c r="D5" t="s">
        <v>169</v>
      </c>
      <c r="E5" s="6">
        <v>3</v>
      </c>
    </row>
    <row r="6" spans="1:5" ht="15">
      <c r="A6" t="s">
        <v>171</v>
      </c>
      <c r="B6" t="s">
        <v>172</v>
      </c>
      <c r="C6" t="s">
        <v>172</v>
      </c>
      <c r="D6" t="s">
        <v>169</v>
      </c>
      <c r="E6" s="6">
        <v>1</v>
      </c>
    </row>
    <row r="7" spans="1:5" ht="15">
      <c r="A7" s="10"/>
      <c r="B7" s="10"/>
      <c r="C7" s="10" t="s">
        <v>102</v>
      </c>
      <c r="D7" s="10"/>
      <c r="E7" s="6">
        <v>7</v>
      </c>
    </row>
    <row r="8" spans="1:5" ht="15">
      <c r="A8" s="10" t="s">
        <v>174</v>
      </c>
      <c r="B8" s="10"/>
      <c r="C8" s="10"/>
      <c r="D8" s="10"/>
      <c r="E8" s="2" t="s">
        <v>175</v>
      </c>
    </row>
    <row r="9" spans="1:5" ht="15">
      <c r="A9" s="10" t="s">
        <v>176</v>
      </c>
      <c r="B9" s="10"/>
      <c r="C9" s="10"/>
      <c r="D9" s="10"/>
      <c r="E9" s="2" t="s">
        <v>177</v>
      </c>
    </row>
    <row r="10" spans="1:5" ht="15">
      <c r="A10" s="10" t="s">
        <v>178</v>
      </c>
      <c r="B10" s="10"/>
      <c r="C10" s="10"/>
      <c r="D10" s="10"/>
      <c r="E10" s="2" t="s">
        <v>220</v>
      </c>
    </row>
  </sheetData>
  <sheetProtection selectLockedCells="1" selectUnlockedCells="1"/>
  <mergeCells count="6">
    <mergeCell ref="A2:E2"/>
    <mergeCell ref="A7:B7"/>
    <mergeCell ref="C7:D7"/>
    <mergeCell ref="A8:D8"/>
    <mergeCell ref="A9:D9"/>
    <mergeCell ref="A10:D10"/>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E9"/>
  <sheetViews>
    <sheetView workbookViewId="0" topLeftCell="A1">
      <selection activeCell="A1" sqref="A1"/>
    </sheetView>
  </sheetViews>
  <sheetFormatPr defaultColWidth="8.00390625" defaultRowHeight="15"/>
  <cols>
    <col min="1" max="1" width="10.7109375" style="0" customWidth="1"/>
    <col min="2" max="2" width="6.7109375" style="0" customWidth="1"/>
    <col min="3" max="3" width="33.7109375" style="0" customWidth="1"/>
    <col min="4" max="4" width="5.7109375" style="0" customWidth="1"/>
    <col min="5" max="5" width="12.7109375" style="0" customWidth="1"/>
    <col min="6" max="16384" width="8.7109375" style="0" customWidth="1"/>
  </cols>
  <sheetData>
    <row r="2" spans="1:5" ht="39.75" customHeight="1">
      <c r="A2" s="9" t="s">
        <v>179</v>
      </c>
      <c r="B2" s="9"/>
      <c r="C2" s="9"/>
      <c r="D2" s="9"/>
      <c r="E2" s="9"/>
    </row>
    <row r="3" spans="1:5" ht="15">
      <c r="A3" s="1" t="s">
        <v>180</v>
      </c>
      <c r="B3" s="1"/>
      <c r="C3" s="1" t="s">
        <v>181</v>
      </c>
      <c r="D3" s="1"/>
      <c r="E3" s="1"/>
    </row>
    <row r="4" spans="1:5" ht="39.75" customHeight="1">
      <c r="A4" s="2" t="s">
        <v>182</v>
      </c>
      <c r="B4" s="2" t="s">
        <v>183</v>
      </c>
      <c r="C4" s="4" t="s">
        <v>184</v>
      </c>
      <c r="D4" s="2" t="s">
        <v>185</v>
      </c>
      <c r="E4" s="2" t="s">
        <v>183</v>
      </c>
    </row>
    <row r="5" spans="1:5" ht="15">
      <c r="A5" t="s">
        <v>186</v>
      </c>
      <c r="B5" t="s">
        <v>175</v>
      </c>
      <c r="C5" t="s">
        <v>187</v>
      </c>
      <c r="D5" t="s">
        <v>188</v>
      </c>
      <c r="E5" t="s">
        <v>189</v>
      </c>
    </row>
    <row r="6" spans="1:5" ht="15">
      <c r="A6" t="s">
        <v>190</v>
      </c>
      <c r="B6" t="s">
        <v>104</v>
      </c>
      <c r="C6" t="s">
        <v>191</v>
      </c>
      <c r="D6" t="s">
        <v>192</v>
      </c>
      <c r="E6" t="s">
        <v>193</v>
      </c>
    </row>
    <row r="7" spans="1:5" ht="15">
      <c r="A7" s="6">
        <v>0</v>
      </c>
      <c r="B7" t="s">
        <v>194</v>
      </c>
      <c r="C7" t="s">
        <v>195</v>
      </c>
      <c r="D7" t="e">
        <f>#N/A</f>
        <v>#N/A</v>
      </c>
      <c r="E7" t="s">
        <v>196</v>
      </c>
    </row>
    <row r="8" spans="1:5" ht="15">
      <c r="A8" t="s">
        <v>197</v>
      </c>
      <c r="B8" t="s">
        <v>198</v>
      </c>
      <c r="C8" t="s">
        <v>199</v>
      </c>
      <c r="D8" t="s">
        <v>177</v>
      </c>
      <c r="E8" t="s">
        <v>200</v>
      </c>
    </row>
    <row r="9" spans="1:5" ht="15">
      <c r="A9" t="s">
        <v>201</v>
      </c>
      <c r="B9" t="s">
        <v>202</v>
      </c>
      <c r="C9" t="s">
        <v>203</v>
      </c>
      <c r="D9" t="s">
        <v>204</v>
      </c>
      <c r="E9" t="s">
        <v>205</v>
      </c>
    </row>
  </sheetData>
  <sheetProtection selectLockedCells="1" selectUnlockedCells="1"/>
  <mergeCells count="3">
    <mergeCell ref="A2:E2"/>
    <mergeCell ref="A3:B3"/>
    <mergeCell ref="C3:E3"/>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27.7109375" style="0" customWidth="1"/>
    <col min="2" max="2" width="29.7109375" style="0" customWidth="1"/>
    <col min="3" max="3" width="15.7109375" style="0" customWidth="1"/>
    <col min="4" max="6" width="10.7109375" style="0" customWidth="1"/>
    <col min="7" max="7" width="29.7109375" style="0" customWidth="1"/>
    <col min="8" max="8" width="14.7109375" style="0" customWidth="1"/>
    <col min="9" max="16384" width="8.7109375" style="0" customWidth="1"/>
  </cols>
  <sheetData>
    <row r="2" spans="1:6" ht="15">
      <c r="A2" s="1" t="s">
        <v>105</v>
      </c>
      <c r="B2" s="1"/>
      <c r="C2" s="1"/>
      <c r="D2" s="1"/>
      <c r="E2" s="1"/>
      <c r="F2" s="1"/>
    </row>
    <row r="4" spans="1:8" ht="39.75" customHeight="1">
      <c r="A4" s="2" t="s">
        <v>106</v>
      </c>
      <c r="B4" s="4" t="s">
        <v>107</v>
      </c>
      <c r="C4" s="4" t="s">
        <v>108</v>
      </c>
      <c r="D4" s="1" t="s">
        <v>109</v>
      </c>
      <c r="E4" s="1"/>
      <c r="F4" s="1"/>
      <c r="G4" s="4" t="s">
        <v>110</v>
      </c>
      <c r="H4" s="4" t="s">
        <v>111</v>
      </c>
    </row>
    <row r="5" spans="4:8" ht="15">
      <c r="D5" s="2" t="s">
        <v>112</v>
      </c>
      <c r="G5" s="2" t="s">
        <v>113</v>
      </c>
      <c r="H5" s="2" t="s">
        <v>114</v>
      </c>
    </row>
    <row r="6" spans="1:8" ht="15">
      <c r="A6" s="1" t="s">
        <v>115</v>
      </c>
      <c r="B6" s="1"/>
      <c r="C6" s="1"/>
      <c r="D6" s="1"/>
      <c r="E6" s="1"/>
      <c r="F6" s="1"/>
      <c r="G6" s="1"/>
      <c r="H6" s="1"/>
    </row>
    <row r="7" spans="1:8" ht="15">
      <c r="A7" t="s">
        <v>116</v>
      </c>
      <c r="B7" t="s">
        <v>117</v>
      </c>
      <c r="C7" t="s">
        <v>128</v>
      </c>
      <c r="D7" t="s">
        <v>119</v>
      </c>
      <c r="E7" t="s">
        <v>120</v>
      </c>
      <c r="F7" t="s">
        <v>121</v>
      </c>
      <c r="G7" t="s">
        <v>122</v>
      </c>
      <c r="H7" t="s">
        <v>206</v>
      </c>
    </row>
    <row r="8" spans="1:8" ht="15">
      <c r="A8" t="s">
        <v>124</v>
      </c>
      <c r="B8" s="7">
        <v>3.65</v>
      </c>
      <c r="C8" t="s">
        <v>207</v>
      </c>
      <c r="D8" s="7">
        <v>4.93</v>
      </c>
      <c r="E8" s="7">
        <v>5</v>
      </c>
      <c r="F8" s="7">
        <v>5.25</v>
      </c>
      <c r="G8" s="7">
        <v>5.21</v>
      </c>
      <c r="H8" t="s">
        <v>208</v>
      </c>
    </row>
    <row r="9" spans="1:8" ht="15">
      <c r="A9" t="s">
        <v>133</v>
      </c>
      <c r="B9" t="s">
        <v>134</v>
      </c>
      <c r="C9" t="s">
        <v>128</v>
      </c>
      <c r="D9" t="s">
        <v>135</v>
      </c>
      <c r="E9" t="s">
        <v>136</v>
      </c>
      <c r="F9" t="s">
        <v>137</v>
      </c>
      <c r="G9" t="s">
        <v>138</v>
      </c>
      <c r="H9" t="s">
        <v>130</v>
      </c>
    </row>
    <row r="10" spans="1:8" ht="15">
      <c r="A10" t="s">
        <v>221</v>
      </c>
      <c r="B10" t="s">
        <v>210</v>
      </c>
      <c r="C10" t="s">
        <v>128</v>
      </c>
      <c r="D10" t="s">
        <v>142</v>
      </c>
      <c r="E10" t="s">
        <v>142</v>
      </c>
      <c r="F10" t="s">
        <v>142</v>
      </c>
      <c r="G10" t="s">
        <v>210</v>
      </c>
      <c r="H10" t="s">
        <v>213</v>
      </c>
    </row>
    <row r="11" spans="1:8" ht="15">
      <c r="A11" s="1" t="s">
        <v>222</v>
      </c>
      <c r="B11" s="1"/>
      <c r="C11" s="1"/>
      <c r="D11" s="1"/>
      <c r="E11" s="1"/>
      <c r="F11" s="1"/>
      <c r="G11" s="1"/>
      <c r="H11" s="1"/>
    </row>
    <row r="12" spans="1:8" ht="39.75" customHeight="1">
      <c r="A12" s="9" t="s">
        <v>223</v>
      </c>
      <c r="B12" s="9"/>
      <c r="C12" s="9"/>
      <c r="D12" s="9"/>
      <c r="E12" s="9"/>
      <c r="F12" s="9"/>
      <c r="G12" s="9"/>
      <c r="H12" t="s">
        <v>224</v>
      </c>
    </row>
    <row r="13" spans="1:8" ht="15">
      <c r="A13" s="1" t="s">
        <v>217</v>
      </c>
      <c r="B13" s="1"/>
      <c r="C13" s="1"/>
      <c r="D13" s="1"/>
      <c r="E13" s="1"/>
      <c r="F13" s="1"/>
      <c r="G13" s="1"/>
      <c r="H13" s="1"/>
    </row>
    <row r="14" spans="1:8" ht="39.75" customHeight="1">
      <c r="A14" s="9" t="s">
        <v>218</v>
      </c>
      <c r="B14" s="9"/>
      <c r="C14" s="9"/>
      <c r="D14" s="9"/>
      <c r="E14" s="9"/>
      <c r="F14" s="9"/>
      <c r="H14" t="s">
        <v>130</v>
      </c>
    </row>
    <row r="15" spans="7:8" ht="15">
      <c r="G15" s="2" t="s">
        <v>102</v>
      </c>
      <c r="H15" t="s">
        <v>225</v>
      </c>
    </row>
  </sheetData>
  <sheetProtection selectLockedCells="1" selectUnlockedCells="1"/>
  <mergeCells count="7">
    <mergeCell ref="A2:F2"/>
    <mergeCell ref="D4:F4"/>
    <mergeCell ref="A6:H6"/>
    <mergeCell ref="A11:H11"/>
    <mergeCell ref="A12:G12"/>
    <mergeCell ref="A13:H13"/>
    <mergeCell ref="A14:F1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27.7109375" style="0" customWidth="1"/>
    <col min="2" max="2" width="1.7109375" style="0" customWidth="1"/>
    <col min="3" max="3" width="18.7109375" style="0" customWidth="1"/>
    <col min="4" max="4" width="1.7109375" style="0" customWidth="1"/>
    <col min="5" max="5" width="8.7109375" style="0" customWidth="1"/>
    <col min="6" max="6" width="5.7109375" style="0" customWidth="1"/>
    <col min="7" max="7" width="1.7109375" style="0" customWidth="1"/>
    <col min="8" max="8" width="15.7109375" style="0" customWidth="1"/>
    <col min="9" max="16384" width="8.7109375" style="0" customWidth="1"/>
  </cols>
  <sheetData>
    <row r="2" spans="1:6" ht="15">
      <c r="A2" s="1" t="s">
        <v>157</v>
      </c>
      <c r="B2" s="1"/>
      <c r="C2" s="1"/>
      <c r="D2" s="1"/>
      <c r="E2" s="1"/>
      <c r="F2" s="1"/>
    </row>
    <row r="4" spans="1:8" ht="39.75" customHeight="1">
      <c r="A4" s="4" t="s">
        <v>158</v>
      </c>
      <c r="C4" s="4" t="s">
        <v>159</v>
      </c>
      <c r="E4" s="1" t="s">
        <v>160</v>
      </c>
      <c r="F4" s="1"/>
      <c r="H4" s="4" t="s">
        <v>161</v>
      </c>
    </row>
    <row r="5" spans="1:8" ht="15">
      <c r="A5" s="5">
        <v>3385000</v>
      </c>
      <c r="B5" s="2" t="s">
        <v>162</v>
      </c>
      <c r="C5" t="s">
        <v>175</v>
      </c>
      <c r="D5" s="2" t="s">
        <v>162</v>
      </c>
      <c r="E5" s="10" t="s">
        <v>163</v>
      </c>
      <c r="F5" s="10"/>
      <c r="G5" s="2" t="e">
        <f>#N/A</f>
        <v>#N/A</v>
      </c>
      <c r="H5" s="5">
        <v>2115625</v>
      </c>
    </row>
    <row r="6" spans="5:8" ht="15">
      <c r="E6" s="10" t="s">
        <v>164</v>
      </c>
      <c r="F6" s="10"/>
      <c r="H6" s="5">
        <v>2115625</v>
      </c>
    </row>
    <row r="7" spans="6:8" ht="15">
      <c r="F7" s="2" t="s">
        <v>102</v>
      </c>
      <c r="H7" s="11">
        <v>4231250</v>
      </c>
    </row>
  </sheetData>
  <sheetProtection selectLockedCells="1" selectUnlockedCells="1"/>
  <mergeCells count="4">
    <mergeCell ref="A2:F2"/>
    <mergeCell ref="E4:F4"/>
    <mergeCell ref="E5:F5"/>
    <mergeCell ref="E6:F6"/>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6" ht="15">
      <c r="A2" s="1" t="s">
        <v>0</v>
      </c>
      <c r="B2" s="1"/>
      <c r="C2" s="1"/>
      <c r="D2" s="1"/>
      <c r="E2" s="1"/>
      <c r="F2" s="1"/>
    </row>
    <row r="4" spans="1:2" ht="15">
      <c r="A4" s="2" t="s">
        <v>1</v>
      </c>
      <c r="B4" t="s">
        <v>6</v>
      </c>
    </row>
    <row r="5" spans="1:2" ht="15">
      <c r="A5" s="2" t="s">
        <v>1</v>
      </c>
      <c r="B5" t="s">
        <v>7</v>
      </c>
    </row>
    <row r="6" spans="1:2" ht="15">
      <c r="A6" s="2" t="s">
        <v>1</v>
      </c>
      <c r="B6" t="s">
        <v>8</v>
      </c>
    </row>
    <row r="7" spans="1:2" ht="15">
      <c r="A7" s="2" t="s">
        <v>1</v>
      </c>
      <c r="B7" t="s">
        <v>9</v>
      </c>
    </row>
    <row r="8" spans="1:2" ht="15">
      <c r="A8" s="2" t="s">
        <v>1</v>
      </c>
      <c r="B8" t="s">
        <v>10</v>
      </c>
    </row>
    <row r="9" spans="1:2" ht="39.75" customHeight="1">
      <c r="A9" s="2" t="s">
        <v>1</v>
      </c>
      <c r="B9" s="3" t="s">
        <v>11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36.7109375" style="0" customWidth="1"/>
    <col min="2" max="4" width="13.7109375" style="0" customWidth="1"/>
    <col min="5" max="5" width="10.7109375" style="0" customWidth="1"/>
    <col min="6" max="16384" width="8.7109375" style="0" customWidth="1"/>
  </cols>
  <sheetData>
    <row r="2" spans="1:5" ht="39.75" customHeight="1">
      <c r="A2" s="9" t="s">
        <v>165</v>
      </c>
      <c r="B2" s="9"/>
      <c r="C2" s="9"/>
      <c r="D2" s="9"/>
      <c r="E2" s="9"/>
    </row>
    <row r="3" spans="1:5" ht="15">
      <c r="A3" s="2" t="s">
        <v>166</v>
      </c>
      <c r="B3" s="2">
        <v>2018</v>
      </c>
      <c r="C3" s="2">
        <v>2019</v>
      </c>
      <c r="D3" s="2">
        <v>2020</v>
      </c>
      <c r="E3" s="2" t="s">
        <v>167</v>
      </c>
    </row>
    <row r="4" spans="1:5" ht="15">
      <c r="A4" t="s">
        <v>168</v>
      </c>
      <c r="B4" t="s">
        <v>169</v>
      </c>
      <c r="C4" t="s">
        <v>169</v>
      </c>
      <c r="D4" t="s">
        <v>169</v>
      </c>
      <c r="E4" s="6">
        <v>3</v>
      </c>
    </row>
    <row r="5" spans="1:5" ht="15">
      <c r="A5" t="s">
        <v>170</v>
      </c>
      <c r="B5" t="s">
        <v>169</v>
      </c>
      <c r="C5" t="s">
        <v>169</v>
      </c>
      <c r="D5" t="s">
        <v>169</v>
      </c>
      <c r="E5" s="6">
        <v>3</v>
      </c>
    </row>
    <row r="6" spans="1:5" ht="15">
      <c r="A6" t="s">
        <v>171</v>
      </c>
      <c r="B6" t="s">
        <v>172</v>
      </c>
      <c r="C6" t="s">
        <v>172</v>
      </c>
      <c r="D6" t="s">
        <v>172</v>
      </c>
      <c r="E6" s="6">
        <v>0</v>
      </c>
    </row>
    <row r="7" spans="1:5" ht="15">
      <c r="A7" s="10"/>
      <c r="B7" s="10"/>
      <c r="C7" s="10" t="s">
        <v>102</v>
      </c>
      <c r="D7" s="10"/>
      <c r="E7" s="6">
        <v>6</v>
      </c>
    </row>
    <row r="8" spans="1:5" ht="15">
      <c r="A8" s="10" t="s">
        <v>178</v>
      </c>
      <c r="B8" s="10"/>
      <c r="C8" s="10"/>
      <c r="D8" s="10"/>
      <c r="E8" s="2" t="s">
        <v>175</v>
      </c>
    </row>
  </sheetData>
  <sheetProtection selectLockedCells="1" selectUnlockedCells="1"/>
  <mergeCells count="4">
    <mergeCell ref="A2:E2"/>
    <mergeCell ref="A7:B7"/>
    <mergeCell ref="C7:D7"/>
    <mergeCell ref="A8:D8"/>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41.7109375" style="0" customWidth="1"/>
    <col min="2" max="2" width="16.7109375" style="0" customWidth="1"/>
    <col min="3" max="3" width="6.7109375" style="0" customWidth="1"/>
    <col min="4" max="4" width="22.7109375" style="0" customWidth="1"/>
    <col min="5" max="5" width="6.7109375" style="0" customWidth="1"/>
    <col min="6" max="7" width="23.7109375" style="0" customWidth="1"/>
    <col min="8" max="8" width="11.7109375" style="0" customWidth="1"/>
    <col min="9" max="16384" width="8.7109375" style="0" customWidth="1"/>
  </cols>
  <sheetData>
    <row r="2" spans="1:6" ht="15">
      <c r="A2" s="1" t="s">
        <v>105</v>
      </c>
      <c r="B2" s="1"/>
      <c r="C2" s="1"/>
      <c r="D2" s="1"/>
      <c r="E2" s="1"/>
      <c r="F2" s="1"/>
    </row>
    <row r="4" spans="2:8" ht="39.75" customHeight="1">
      <c r="B4" s="4" t="s">
        <v>226</v>
      </c>
      <c r="C4" s="2" t="s">
        <v>106</v>
      </c>
      <c r="D4" s="9" t="s">
        <v>227</v>
      </c>
      <c r="E4" s="9"/>
      <c r="F4" s="9"/>
      <c r="G4" s="4" t="s">
        <v>228</v>
      </c>
      <c r="H4" s="2" t="s">
        <v>106</v>
      </c>
    </row>
    <row r="5" spans="1:8" ht="15">
      <c r="A5" s="2" t="s">
        <v>106</v>
      </c>
      <c r="B5" s="2" t="s">
        <v>229</v>
      </c>
      <c r="C5" s="2" t="s">
        <v>230</v>
      </c>
      <c r="D5" s="2" t="s">
        <v>112</v>
      </c>
      <c r="E5" s="2" t="s">
        <v>113</v>
      </c>
      <c r="F5" s="2" t="s">
        <v>114</v>
      </c>
      <c r="G5" s="2" t="s">
        <v>229</v>
      </c>
      <c r="H5" s="2" t="s">
        <v>185</v>
      </c>
    </row>
    <row r="6" ht="39.75" customHeight="1">
      <c r="A6" s="4" t="s">
        <v>231</v>
      </c>
    </row>
    <row r="7" spans="1:8" ht="39.75" customHeight="1">
      <c r="A7" s="3" t="s">
        <v>232</v>
      </c>
      <c r="B7" t="s">
        <v>233</v>
      </c>
      <c r="C7" t="s">
        <v>207</v>
      </c>
      <c r="D7" t="s">
        <v>234</v>
      </c>
      <c r="E7" t="s">
        <v>235</v>
      </c>
      <c r="F7" t="s">
        <v>236</v>
      </c>
      <c r="G7" t="s">
        <v>237</v>
      </c>
      <c r="H7" t="s">
        <v>238</v>
      </c>
    </row>
    <row r="8" spans="1:8" ht="39.75" customHeight="1">
      <c r="A8" s="3" t="s">
        <v>239</v>
      </c>
      <c r="B8" t="s">
        <v>240</v>
      </c>
      <c r="C8" t="s">
        <v>207</v>
      </c>
      <c r="D8" t="s">
        <v>142</v>
      </c>
      <c r="E8" t="s">
        <v>142</v>
      </c>
      <c r="F8" s="3" t="s">
        <v>241</v>
      </c>
      <c r="G8" s="3" t="s">
        <v>242</v>
      </c>
      <c r="H8" t="s">
        <v>243</v>
      </c>
    </row>
    <row r="9" spans="1:8" ht="39.75" customHeight="1">
      <c r="A9" s="3" t="s">
        <v>244</v>
      </c>
      <c r="B9" t="s">
        <v>240</v>
      </c>
      <c r="C9" t="s">
        <v>245</v>
      </c>
      <c r="D9" s="3" t="s">
        <v>246</v>
      </c>
      <c r="E9" t="s">
        <v>142</v>
      </c>
      <c r="F9" s="3" t="s">
        <v>247</v>
      </c>
      <c r="G9" s="3" t="s">
        <v>248</v>
      </c>
      <c r="H9" t="s">
        <v>196</v>
      </c>
    </row>
    <row r="10" spans="1:8" ht="39.75" customHeight="1">
      <c r="A10" s="3" t="s">
        <v>249</v>
      </c>
      <c r="C10" t="s">
        <v>245</v>
      </c>
      <c r="D10" t="s">
        <v>142</v>
      </c>
      <c r="E10" t="s">
        <v>142</v>
      </c>
      <c r="F10" s="3" t="s">
        <v>250</v>
      </c>
      <c r="G10" s="3" t="s">
        <v>251</v>
      </c>
      <c r="H10" t="s">
        <v>252</v>
      </c>
    </row>
    <row r="11" spans="1:8" ht="39.75" customHeight="1">
      <c r="A11" s="3" t="s">
        <v>253</v>
      </c>
      <c r="B11" t="s">
        <v>240</v>
      </c>
      <c r="C11" t="s">
        <v>128</v>
      </c>
      <c r="D11" t="s">
        <v>142</v>
      </c>
      <c r="E11" t="s">
        <v>142</v>
      </c>
      <c r="F11" t="s">
        <v>142</v>
      </c>
      <c r="G11" s="3" t="s">
        <v>254</v>
      </c>
      <c r="H11" t="s">
        <v>255</v>
      </c>
    </row>
    <row r="12" spans="1:8" ht="39.75" customHeight="1">
      <c r="A12" s="3" t="s">
        <v>256</v>
      </c>
      <c r="B12" t="s">
        <v>240</v>
      </c>
      <c r="C12" t="s">
        <v>245</v>
      </c>
      <c r="D12" t="s">
        <v>142</v>
      </c>
      <c r="E12" t="s">
        <v>142</v>
      </c>
      <c r="F12" s="3" t="s">
        <v>257</v>
      </c>
      <c r="G12" t="s">
        <v>258</v>
      </c>
      <c r="H12" t="s">
        <v>255</v>
      </c>
    </row>
    <row r="13" spans="1:8" ht="39.75" customHeight="1">
      <c r="A13" s="3" t="s">
        <v>259</v>
      </c>
      <c r="B13" t="s">
        <v>240</v>
      </c>
      <c r="C13" t="s">
        <v>245</v>
      </c>
      <c r="D13" s="3" t="s">
        <v>260</v>
      </c>
      <c r="E13" t="s">
        <v>142</v>
      </c>
      <c r="F13" t="s">
        <v>142</v>
      </c>
      <c r="G13" s="3" t="s">
        <v>261</v>
      </c>
      <c r="H13" t="s">
        <v>215</v>
      </c>
    </row>
    <row r="14" ht="39.75" customHeight="1">
      <c r="A14" s="4" t="s">
        <v>262</v>
      </c>
    </row>
    <row r="15" spans="1:8" ht="39.75" customHeight="1">
      <c r="A15" s="9" t="s">
        <v>263</v>
      </c>
      <c r="B15" s="9"/>
      <c r="C15" s="9"/>
      <c r="D15" s="9"/>
      <c r="E15" s="9"/>
      <c r="F15" s="9"/>
      <c r="H15" t="s">
        <v>264</v>
      </c>
    </row>
    <row r="16" ht="39.75" customHeight="1">
      <c r="A16" s="4" t="s">
        <v>265</v>
      </c>
    </row>
    <row r="17" spans="1:8" ht="39.75" customHeight="1">
      <c r="A17" s="9" t="s">
        <v>266</v>
      </c>
      <c r="B17" s="9"/>
      <c r="C17" s="9"/>
      <c r="D17" s="9"/>
      <c r="E17" s="9"/>
      <c r="F17" s="9"/>
      <c r="H17" t="s">
        <v>213</v>
      </c>
    </row>
    <row r="18" spans="7:8" ht="39.75" customHeight="1">
      <c r="G18" s="2" t="s">
        <v>102</v>
      </c>
      <c r="H18" s="3" t="s">
        <v>267</v>
      </c>
    </row>
  </sheetData>
  <sheetProtection selectLockedCells="1" selectUnlockedCells="1"/>
  <mergeCells count="4">
    <mergeCell ref="A2:F2"/>
    <mergeCell ref="D4:F4"/>
    <mergeCell ref="A15:F15"/>
    <mergeCell ref="A17:F17"/>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27.7109375" style="0" customWidth="1"/>
    <col min="2" max="2" width="1.7109375" style="0" customWidth="1"/>
    <col min="3" max="3" width="18.7109375" style="0" customWidth="1"/>
    <col min="4" max="4" width="1.7109375" style="0" customWidth="1"/>
    <col min="5" max="5" width="8.7109375" style="0" customWidth="1"/>
    <col min="6" max="6" width="5.7109375" style="0" customWidth="1"/>
    <col min="7" max="7" width="1.7109375" style="0" customWidth="1"/>
    <col min="8" max="8" width="15.7109375" style="0" customWidth="1"/>
    <col min="9" max="16384" width="8.7109375" style="0" customWidth="1"/>
  </cols>
  <sheetData>
    <row r="2" spans="1:6" ht="15">
      <c r="A2" s="1" t="s">
        <v>157</v>
      </c>
      <c r="B2" s="1"/>
      <c r="C2" s="1"/>
      <c r="D2" s="1"/>
      <c r="E2" s="1"/>
      <c r="F2" s="1"/>
    </row>
    <row r="4" spans="1:8" ht="39.75" customHeight="1">
      <c r="A4" s="4" t="s">
        <v>158</v>
      </c>
      <c r="C4" s="4" t="s">
        <v>159</v>
      </c>
      <c r="E4" s="9" t="s">
        <v>268</v>
      </c>
      <c r="F4" s="9"/>
      <c r="H4" s="4" t="s">
        <v>161</v>
      </c>
    </row>
    <row r="5" spans="1:8" ht="15">
      <c r="A5" s="5">
        <v>3822000</v>
      </c>
      <c r="B5" s="2" t="s">
        <v>162</v>
      </c>
      <c r="C5" t="s">
        <v>175</v>
      </c>
      <c r="D5" t="s">
        <v>162</v>
      </c>
      <c r="E5" s="10" t="s">
        <v>163</v>
      </c>
      <c r="F5" s="10"/>
      <c r="G5" s="2" t="e">
        <f>#N/A</f>
        <v>#N/A</v>
      </c>
      <c r="H5" s="5">
        <v>2388750</v>
      </c>
    </row>
    <row r="6" spans="5:8" ht="15">
      <c r="E6" s="10" t="s">
        <v>164</v>
      </c>
      <c r="F6" s="10"/>
      <c r="H6" s="5">
        <v>2388750</v>
      </c>
    </row>
    <row r="7" spans="6:8" ht="15">
      <c r="F7" s="2" t="s">
        <v>102</v>
      </c>
      <c r="H7" s="11">
        <v>4777500</v>
      </c>
    </row>
  </sheetData>
  <sheetProtection selectLockedCells="1" selectUnlockedCells="1"/>
  <mergeCells count="4">
    <mergeCell ref="A2:F2"/>
    <mergeCell ref="E4:F4"/>
    <mergeCell ref="E5:F5"/>
    <mergeCell ref="E6:F6"/>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36.7109375" style="0" customWidth="1"/>
    <col min="2" max="3" width="13.7109375" style="0" customWidth="1"/>
    <col min="4" max="4" width="21.7109375" style="0" customWidth="1"/>
    <col min="5" max="5" width="10.7109375" style="0" customWidth="1"/>
    <col min="6" max="16384" width="8.7109375" style="0" customWidth="1"/>
  </cols>
  <sheetData>
    <row r="2" spans="1:5" ht="39.75" customHeight="1">
      <c r="A2" s="9" t="s">
        <v>165</v>
      </c>
      <c r="B2" s="9"/>
      <c r="C2" s="9"/>
      <c r="D2" s="9"/>
      <c r="E2" s="9"/>
    </row>
    <row r="3" spans="1:5" ht="15">
      <c r="A3" s="2" t="s">
        <v>166</v>
      </c>
      <c r="B3" s="2">
        <v>2018</v>
      </c>
      <c r="C3" s="2">
        <v>2019</v>
      </c>
      <c r="D3" s="2">
        <v>2020</v>
      </c>
      <c r="E3" s="2" t="s">
        <v>167</v>
      </c>
    </row>
    <row r="4" spans="1:5" ht="15">
      <c r="A4" t="s">
        <v>168</v>
      </c>
      <c r="B4" t="s">
        <v>169</v>
      </c>
      <c r="C4" t="s">
        <v>169</v>
      </c>
      <c r="D4" t="s">
        <v>169</v>
      </c>
      <c r="E4" s="6">
        <v>3</v>
      </c>
    </row>
    <row r="5" spans="1:5" ht="15">
      <c r="A5" t="s">
        <v>170</v>
      </c>
      <c r="B5" t="s">
        <v>172</v>
      </c>
      <c r="C5" t="s">
        <v>169</v>
      </c>
      <c r="D5" t="s">
        <v>169</v>
      </c>
      <c r="E5" s="6">
        <v>2</v>
      </c>
    </row>
    <row r="6" spans="1:5" ht="39.75" customHeight="1">
      <c r="A6" t="s">
        <v>171</v>
      </c>
      <c r="B6" t="s">
        <v>172</v>
      </c>
      <c r="C6" t="s">
        <v>169</v>
      </c>
      <c r="D6" s="3" t="s">
        <v>269</v>
      </c>
      <c r="E6" s="6">
        <v>0</v>
      </c>
    </row>
    <row r="7" spans="1:5" ht="15">
      <c r="A7" s="10"/>
      <c r="B7" s="10"/>
      <c r="C7" s="10" t="s">
        <v>102</v>
      </c>
      <c r="D7" s="10"/>
      <c r="E7" s="6">
        <v>5</v>
      </c>
    </row>
    <row r="8" spans="1:5" ht="15">
      <c r="A8" s="10" t="s">
        <v>178</v>
      </c>
      <c r="B8" s="10"/>
      <c r="C8" s="10"/>
      <c r="D8" s="10"/>
      <c r="E8" s="2" t="s">
        <v>175</v>
      </c>
    </row>
  </sheetData>
  <sheetProtection selectLockedCells="1" selectUnlockedCells="1"/>
  <mergeCells count="4">
    <mergeCell ref="A2:E2"/>
    <mergeCell ref="A7:B7"/>
    <mergeCell ref="C7:D7"/>
    <mergeCell ref="A8:D8"/>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40.7109375" style="0" customWidth="1"/>
    <col min="2" max="2" width="16.7109375" style="0" customWidth="1"/>
    <col min="3" max="3" width="6.7109375" style="0" customWidth="1"/>
    <col min="4" max="4" width="22.7109375" style="0" customWidth="1"/>
    <col min="5" max="5" width="6.7109375" style="0" customWidth="1"/>
    <col min="6" max="6" width="23.7109375" style="0" customWidth="1"/>
    <col min="7" max="7" width="24.7109375" style="0" customWidth="1"/>
    <col min="8" max="8" width="6.7109375" style="0" customWidth="1"/>
    <col min="9" max="16384" width="8.7109375" style="0" customWidth="1"/>
  </cols>
  <sheetData>
    <row r="2" spans="1:6" ht="15">
      <c r="A2" s="1" t="s">
        <v>105</v>
      </c>
      <c r="B2" s="1"/>
      <c r="C2" s="1"/>
      <c r="D2" s="1"/>
      <c r="E2" s="1"/>
      <c r="F2" s="1"/>
    </row>
    <row r="4" spans="2:8" ht="39.75" customHeight="1">
      <c r="B4" s="4" t="s">
        <v>226</v>
      </c>
      <c r="C4" s="2" t="s">
        <v>106</v>
      </c>
      <c r="D4" s="9" t="s">
        <v>227</v>
      </c>
      <c r="E4" s="9"/>
      <c r="F4" s="9"/>
      <c r="G4" s="4" t="s">
        <v>228</v>
      </c>
      <c r="H4" s="2" t="s">
        <v>106</v>
      </c>
    </row>
    <row r="5" spans="1:8" ht="15">
      <c r="A5" s="2" t="s">
        <v>106</v>
      </c>
      <c r="B5" s="2" t="s">
        <v>229</v>
      </c>
      <c r="C5" s="2" t="s">
        <v>230</v>
      </c>
      <c r="D5" s="2" t="s">
        <v>112</v>
      </c>
      <c r="E5" s="2" t="s">
        <v>113</v>
      </c>
      <c r="F5" s="2" t="s">
        <v>114</v>
      </c>
      <c r="G5" s="2" t="s">
        <v>229</v>
      </c>
      <c r="H5" s="2" t="s">
        <v>185</v>
      </c>
    </row>
    <row r="6" spans="1:8" ht="15">
      <c r="A6" s="1" t="s">
        <v>115</v>
      </c>
      <c r="B6" s="1"/>
      <c r="C6" s="1"/>
      <c r="D6" s="1"/>
      <c r="E6" s="1"/>
      <c r="F6" s="1"/>
      <c r="G6" s="1"/>
      <c r="H6" s="1"/>
    </row>
    <row r="7" spans="1:8" ht="39.75" customHeight="1">
      <c r="A7" s="3" t="s">
        <v>232</v>
      </c>
      <c r="B7" t="s">
        <v>270</v>
      </c>
      <c r="C7" t="s">
        <v>207</v>
      </c>
      <c r="D7" t="s">
        <v>271</v>
      </c>
      <c r="E7" t="s">
        <v>272</v>
      </c>
      <c r="F7" t="s">
        <v>273</v>
      </c>
      <c r="G7" t="s">
        <v>274</v>
      </c>
      <c r="H7" t="s">
        <v>275</v>
      </c>
    </row>
    <row r="8" spans="1:8" ht="39.75" customHeight="1">
      <c r="A8" s="3" t="s">
        <v>276</v>
      </c>
      <c r="B8" t="s">
        <v>240</v>
      </c>
      <c r="C8" t="s">
        <v>207</v>
      </c>
      <c r="D8" t="s">
        <v>142</v>
      </c>
      <c r="E8" t="s">
        <v>142</v>
      </c>
      <c r="F8" s="3" t="s">
        <v>277</v>
      </c>
      <c r="G8" s="3" t="s">
        <v>278</v>
      </c>
      <c r="H8" t="s">
        <v>279</v>
      </c>
    </row>
    <row r="9" spans="1:8" ht="39.75" customHeight="1">
      <c r="A9" t="s">
        <v>280</v>
      </c>
      <c r="B9" t="s">
        <v>240</v>
      </c>
      <c r="C9" t="s">
        <v>245</v>
      </c>
      <c r="D9" s="3" t="s">
        <v>281</v>
      </c>
      <c r="E9" t="s">
        <v>142</v>
      </c>
      <c r="F9" s="3" t="s">
        <v>277</v>
      </c>
      <c r="G9" s="3" t="s">
        <v>282</v>
      </c>
      <c r="H9" t="s">
        <v>283</v>
      </c>
    </row>
    <row r="10" spans="1:8" ht="39.75" customHeight="1">
      <c r="A10" t="s">
        <v>284</v>
      </c>
      <c r="C10" t="s">
        <v>245</v>
      </c>
      <c r="D10" t="s">
        <v>142</v>
      </c>
      <c r="E10" t="s">
        <v>142</v>
      </c>
      <c r="F10" s="3" t="s">
        <v>277</v>
      </c>
      <c r="G10" s="3" t="s">
        <v>285</v>
      </c>
      <c r="H10" t="s">
        <v>255</v>
      </c>
    </row>
    <row r="11" spans="1:8" ht="15">
      <c r="A11" t="s">
        <v>286</v>
      </c>
      <c r="B11" t="s">
        <v>240</v>
      </c>
      <c r="C11" t="s">
        <v>128</v>
      </c>
      <c r="D11" t="s">
        <v>142</v>
      </c>
      <c r="E11" t="s">
        <v>142</v>
      </c>
      <c r="F11" t="s">
        <v>142</v>
      </c>
      <c r="G11" t="s">
        <v>210</v>
      </c>
      <c r="H11" t="s">
        <v>213</v>
      </c>
    </row>
    <row r="12" spans="1:8" ht="39.75" customHeight="1">
      <c r="A12" s="3" t="s">
        <v>287</v>
      </c>
      <c r="B12" t="s">
        <v>240</v>
      </c>
      <c r="C12" t="s">
        <v>128</v>
      </c>
      <c r="D12" t="s">
        <v>142</v>
      </c>
      <c r="E12" t="s">
        <v>142</v>
      </c>
      <c r="F12" s="3" t="s">
        <v>277</v>
      </c>
      <c r="G12" s="3" t="s">
        <v>288</v>
      </c>
      <c r="H12" t="s">
        <v>289</v>
      </c>
    </row>
    <row r="13" spans="1:8" ht="15">
      <c r="A13" s="1" t="s">
        <v>222</v>
      </c>
      <c r="B13" s="1"/>
      <c r="C13" s="1"/>
      <c r="D13" s="1"/>
      <c r="E13" s="1"/>
      <c r="F13" s="1"/>
      <c r="G13" s="1"/>
      <c r="H13" s="1"/>
    </row>
    <row r="14" spans="1:8" ht="39.75" customHeight="1">
      <c r="A14" s="9" t="s">
        <v>290</v>
      </c>
      <c r="B14" s="9"/>
      <c r="C14" s="9"/>
      <c r="D14" s="9"/>
      <c r="E14" s="9"/>
      <c r="F14" s="9"/>
      <c r="G14" s="9"/>
      <c r="H14" t="s">
        <v>131</v>
      </c>
    </row>
    <row r="15" spans="1:8" ht="15">
      <c r="A15" s="1" t="s">
        <v>217</v>
      </c>
      <c r="B15" s="1"/>
      <c r="C15" s="1"/>
      <c r="D15" s="1"/>
      <c r="E15" s="1"/>
      <c r="F15" s="1"/>
      <c r="G15" s="1"/>
      <c r="H15" s="1"/>
    </row>
    <row r="16" spans="1:8" ht="39.75" customHeight="1">
      <c r="A16" s="9" t="s">
        <v>291</v>
      </c>
      <c r="B16" s="9"/>
      <c r="C16" s="9"/>
      <c r="D16" s="9"/>
      <c r="E16" s="9"/>
      <c r="F16" s="9"/>
      <c r="G16" s="9"/>
      <c r="H16" t="s">
        <v>292</v>
      </c>
    </row>
    <row r="17" spans="7:8" ht="15">
      <c r="G17" s="2" t="s">
        <v>102</v>
      </c>
      <c r="H17" t="s">
        <v>293</v>
      </c>
    </row>
  </sheetData>
  <sheetProtection selectLockedCells="1" selectUnlockedCells="1"/>
  <mergeCells count="7">
    <mergeCell ref="A2:F2"/>
    <mergeCell ref="D4:F4"/>
    <mergeCell ref="A6:H6"/>
    <mergeCell ref="A13:H13"/>
    <mergeCell ref="A14:G14"/>
    <mergeCell ref="A15:H15"/>
    <mergeCell ref="A16:G16"/>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27.7109375" style="0" customWidth="1"/>
    <col min="2" max="2" width="1.7109375" style="0" customWidth="1"/>
    <col min="3" max="3" width="18.7109375" style="0" customWidth="1"/>
    <col min="4" max="4" width="1.7109375" style="0" customWidth="1"/>
    <col min="5" max="5" width="8.7109375" style="0" customWidth="1"/>
    <col min="6" max="6" width="5.7109375" style="0" customWidth="1"/>
    <col min="7" max="7" width="1.7109375" style="0" customWidth="1"/>
    <col min="8" max="8" width="15.7109375" style="0" customWidth="1"/>
    <col min="9" max="16384" width="8.7109375" style="0" customWidth="1"/>
  </cols>
  <sheetData>
    <row r="2" spans="1:6" ht="15">
      <c r="A2" s="1" t="s">
        <v>157</v>
      </c>
      <c r="B2" s="1"/>
      <c r="C2" s="1"/>
      <c r="D2" s="1"/>
      <c r="E2" s="1"/>
      <c r="F2" s="1"/>
    </row>
    <row r="4" spans="1:8" ht="39.75" customHeight="1">
      <c r="A4" s="4" t="s">
        <v>158</v>
      </c>
      <c r="C4" s="4" t="s">
        <v>159</v>
      </c>
      <c r="E4" s="9" t="s">
        <v>268</v>
      </c>
      <c r="F4" s="9"/>
      <c r="H4" s="4" t="s">
        <v>161</v>
      </c>
    </row>
    <row r="5" spans="1:8" ht="15">
      <c r="A5" s="5">
        <v>3822000</v>
      </c>
      <c r="B5" s="2" t="s">
        <v>162</v>
      </c>
      <c r="C5" t="s">
        <v>175</v>
      </c>
      <c r="D5" s="2" t="s">
        <v>162</v>
      </c>
      <c r="E5" s="10" t="s">
        <v>163</v>
      </c>
      <c r="F5" s="10"/>
      <c r="G5" s="2" t="e">
        <f>#N/A</f>
        <v>#N/A</v>
      </c>
      <c r="H5" s="5">
        <v>2388750</v>
      </c>
    </row>
    <row r="6" spans="5:8" ht="15">
      <c r="E6" s="10" t="s">
        <v>164</v>
      </c>
      <c r="F6" s="10"/>
      <c r="H6" s="5">
        <v>2388750</v>
      </c>
    </row>
    <row r="7" spans="6:8" ht="15">
      <c r="F7" s="2" t="s">
        <v>102</v>
      </c>
      <c r="H7" s="11">
        <v>4777500</v>
      </c>
    </row>
  </sheetData>
  <sheetProtection selectLockedCells="1" selectUnlockedCells="1"/>
  <mergeCells count="4">
    <mergeCell ref="A2:F2"/>
    <mergeCell ref="E4:F4"/>
    <mergeCell ref="E5:F5"/>
    <mergeCell ref="E6:F6"/>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E10"/>
  <sheetViews>
    <sheetView workbookViewId="0" topLeftCell="A1">
      <selection activeCell="A1" sqref="A1"/>
    </sheetView>
  </sheetViews>
  <sheetFormatPr defaultColWidth="8.00390625" defaultRowHeight="15"/>
  <cols>
    <col min="1" max="1" width="36.7109375" style="0" customWidth="1"/>
    <col min="2" max="2" width="13.7109375" style="0" customWidth="1"/>
    <col min="3" max="3" width="21.7109375" style="0" customWidth="1"/>
    <col min="4" max="4" width="13.7109375" style="0" customWidth="1"/>
    <col min="5" max="5" width="10.7109375" style="0" customWidth="1"/>
    <col min="6" max="16384" width="8.7109375" style="0" customWidth="1"/>
  </cols>
  <sheetData>
    <row r="2" spans="1:5" ht="39.75" customHeight="1">
      <c r="A2" s="9" t="s">
        <v>165</v>
      </c>
      <c r="B2" s="9"/>
      <c r="C2" s="9"/>
      <c r="D2" s="9"/>
      <c r="E2" s="9"/>
    </row>
    <row r="3" spans="1:5" ht="15">
      <c r="A3" s="2" t="s">
        <v>166</v>
      </c>
      <c r="B3" s="2">
        <v>2018</v>
      </c>
      <c r="C3" s="2">
        <v>2019</v>
      </c>
      <c r="D3" s="2">
        <v>2020</v>
      </c>
      <c r="E3" s="2" t="s">
        <v>167</v>
      </c>
    </row>
    <row r="4" spans="1:5" ht="39.75" customHeight="1">
      <c r="A4" t="s">
        <v>168</v>
      </c>
      <c r="B4" t="s">
        <v>172</v>
      </c>
      <c r="C4" s="3" t="s">
        <v>269</v>
      </c>
      <c r="D4" t="s">
        <v>169</v>
      </c>
      <c r="E4" s="6">
        <v>0</v>
      </c>
    </row>
    <row r="5" spans="1:5" ht="39.75" customHeight="1">
      <c r="A5" t="s">
        <v>170</v>
      </c>
      <c r="B5" t="s">
        <v>169</v>
      </c>
      <c r="C5" s="3" t="s">
        <v>269</v>
      </c>
      <c r="D5" t="s">
        <v>169</v>
      </c>
      <c r="E5" s="6">
        <v>1</v>
      </c>
    </row>
    <row r="6" spans="1:5" ht="39.75" customHeight="1">
      <c r="A6" t="s">
        <v>171</v>
      </c>
      <c r="B6" t="s">
        <v>172</v>
      </c>
      <c r="C6" s="3" t="s">
        <v>269</v>
      </c>
      <c r="D6" t="s">
        <v>169</v>
      </c>
      <c r="E6" s="6">
        <v>0</v>
      </c>
    </row>
    <row r="7" spans="1:5" ht="15">
      <c r="A7" s="10"/>
      <c r="B7" s="10"/>
      <c r="C7" s="10" t="s">
        <v>102</v>
      </c>
      <c r="D7" s="10"/>
      <c r="E7" s="6">
        <v>1</v>
      </c>
    </row>
    <row r="8" spans="1:5" ht="15">
      <c r="A8" s="10" t="s">
        <v>174</v>
      </c>
      <c r="B8" s="10"/>
      <c r="C8" s="10"/>
      <c r="D8" s="10"/>
      <c r="E8" s="2" t="s">
        <v>104</v>
      </c>
    </row>
    <row r="9" spans="1:5" ht="15">
      <c r="A9" s="10" t="s">
        <v>294</v>
      </c>
      <c r="B9" s="10"/>
      <c r="C9" s="10"/>
      <c r="D9" s="10"/>
      <c r="E9" s="2" t="s">
        <v>192</v>
      </c>
    </row>
    <row r="10" spans="1:5" ht="15">
      <c r="A10" s="10" t="s">
        <v>178</v>
      </c>
      <c r="B10" s="10"/>
      <c r="C10" s="10"/>
      <c r="D10" s="10"/>
      <c r="E10" s="2" t="s">
        <v>175</v>
      </c>
    </row>
  </sheetData>
  <sheetProtection selectLockedCells="1" selectUnlockedCells="1"/>
  <mergeCells count="6">
    <mergeCell ref="A2:E2"/>
    <mergeCell ref="A7:B7"/>
    <mergeCell ref="C7:D7"/>
    <mergeCell ref="A8:D8"/>
    <mergeCell ref="A9:D9"/>
    <mergeCell ref="A10:D10"/>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E9"/>
  <sheetViews>
    <sheetView workbookViewId="0" topLeftCell="A1">
      <selection activeCell="A1" sqref="A1"/>
    </sheetView>
  </sheetViews>
  <sheetFormatPr defaultColWidth="8.00390625" defaultRowHeight="15"/>
  <cols>
    <col min="1" max="1" width="14.7109375" style="0" customWidth="1"/>
    <col min="2" max="2" width="6.7109375" style="0" customWidth="1"/>
    <col min="3" max="3" width="33.7109375" style="0" customWidth="1"/>
    <col min="4" max="4" width="5.7109375" style="0" customWidth="1"/>
    <col min="5" max="5" width="16.7109375" style="0" customWidth="1"/>
    <col min="6" max="16384" width="8.7109375" style="0" customWidth="1"/>
  </cols>
  <sheetData>
    <row r="2" spans="1:5" ht="39.75" customHeight="1">
      <c r="A2" s="9" t="s">
        <v>179</v>
      </c>
      <c r="B2" s="9"/>
      <c r="C2" s="9"/>
      <c r="D2" s="9"/>
      <c r="E2" s="9"/>
    </row>
    <row r="3" spans="1:5" ht="15">
      <c r="A3" s="1" t="s">
        <v>295</v>
      </c>
      <c r="B3" s="1"/>
      <c r="C3" s="1" t="s">
        <v>181</v>
      </c>
      <c r="D3" s="1"/>
      <c r="E3" s="1"/>
    </row>
    <row r="4" spans="1:5" ht="39.75" customHeight="1">
      <c r="A4" s="2" t="s">
        <v>182</v>
      </c>
      <c r="B4" s="2" t="s">
        <v>183</v>
      </c>
      <c r="C4" s="4" t="s">
        <v>184</v>
      </c>
      <c r="D4" s="2" t="s">
        <v>185</v>
      </c>
      <c r="E4" s="2" t="s">
        <v>183</v>
      </c>
    </row>
    <row r="5" spans="1:5" ht="39.75" customHeight="1">
      <c r="A5" s="3" t="s">
        <v>296</v>
      </c>
      <c r="B5" t="s">
        <v>175</v>
      </c>
      <c r="C5" s="3" t="s">
        <v>297</v>
      </c>
      <c r="D5" t="s">
        <v>188</v>
      </c>
      <c r="E5" t="s">
        <v>298</v>
      </c>
    </row>
    <row r="6" spans="1:5" ht="39.75" customHeight="1">
      <c r="A6" s="3" t="s">
        <v>299</v>
      </c>
      <c r="B6" t="s">
        <v>104</v>
      </c>
      <c r="C6" s="3" t="s">
        <v>300</v>
      </c>
      <c r="D6" t="s">
        <v>192</v>
      </c>
      <c r="E6" s="3" t="s">
        <v>301</v>
      </c>
    </row>
    <row r="7" spans="1:5" ht="39.75" customHeight="1">
      <c r="A7" s="6">
        <v>0</v>
      </c>
      <c r="B7" t="s">
        <v>194</v>
      </c>
      <c r="C7" s="3" t="s">
        <v>302</v>
      </c>
      <c r="D7" t="e">
        <f>#N/A</f>
        <v>#N/A</v>
      </c>
      <c r="E7" t="s">
        <v>196</v>
      </c>
    </row>
    <row r="8" spans="1:5" ht="39.75" customHeight="1">
      <c r="A8" s="3" t="s">
        <v>303</v>
      </c>
      <c r="B8" t="s">
        <v>198</v>
      </c>
      <c r="C8" s="3" t="s">
        <v>304</v>
      </c>
      <c r="D8" t="s">
        <v>177</v>
      </c>
      <c r="E8" s="3" t="s">
        <v>305</v>
      </c>
    </row>
    <row r="9" spans="1:5" ht="39.75" customHeight="1">
      <c r="A9" s="3" t="s">
        <v>306</v>
      </c>
      <c r="B9" t="s">
        <v>202</v>
      </c>
      <c r="C9" s="3" t="s">
        <v>307</v>
      </c>
      <c r="D9" t="s">
        <v>204</v>
      </c>
      <c r="E9" s="3" t="s">
        <v>308</v>
      </c>
    </row>
  </sheetData>
  <sheetProtection selectLockedCells="1" selectUnlockedCells="1"/>
  <mergeCells count="3">
    <mergeCell ref="A2:E2"/>
    <mergeCell ref="A3:B3"/>
    <mergeCell ref="C3:E3"/>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27.7109375" style="0" customWidth="1"/>
    <col min="2" max="2" width="1.7109375" style="0" customWidth="1"/>
    <col min="3" max="3" width="14.7109375" style="0" customWidth="1"/>
    <col min="4" max="4" width="1.7109375" style="0" customWidth="1"/>
    <col min="5" max="5" width="8.7109375" style="0" customWidth="1"/>
    <col min="6" max="6" width="5.7109375" style="0" customWidth="1"/>
    <col min="7" max="7" width="1.7109375" style="0" customWidth="1"/>
    <col min="8" max="8" width="15.7109375" style="0" customWidth="1"/>
    <col min="9" max="16384" width="8.7109375" style="0" customWidth="1"/>
  </cols>
  <sheetData>
    <row r="2" spans="1:6" ht="15">
      <c r="A2" s="1" t="s">
        <v>157</v>
      </c>
      <c r="B2" s="1"/>
      <c r="C2" s="1"/>
      <c r="D2" s="1"/>
      <c r="E2" s="1"/>
      <c r="F2" s="1"/>
    </row>
    <row r="4" spans="1:8" ht="39.75" customHeight="1">
      <c r="A4" s="4" t="s">
        <v>158</v>
      </c>
      <c r="C4" s="2" t="s">
        <v>309</v>
      </c>
      <c r="E4" s="9" t="s">
        <v>268</v>
      </c>
      <c r="F4" s="9"/>
      <c r="H4" s="4" t="s">
        <v>161</v>
      </c>
    </row>
    <row r="5" spans="1:8" ht="15">
      <c r="A5" s="5">
        <v>10000000</v>
      </c>
      <c r="B5" s="2" t="s">
        <v>162</v>
      </c>
      <c r="C5" t="s">
        <v>104</v>
      </c>
      <c r="D5" s="2" t="s">
        <v>162</v>
      </c>
      <c r="E5" s="10" t="s">
        <v>163</v>
      </c>
      <c r="F5" s="10"/>
      <c r="G5" s="2" t="e">
        <f>#N/A</f>
        <v>#N/A</v>
      </c>
      <c r="H5" s="5">
        <v>5500000</v>
      </c>
    </row>
    <row r="6" spans="5:8" ht="15">
      <c r="E6" s="10" t="s">
        <v>164</v>
      </c>
      <c r="F6" s="10"/>
      <c r="H6" s="5">
        <v>5500000</v>
      </c>
    </row>
    <row r="7" spans="6:8" ht="15">
      <c r="F7" s="2" t="s">
        <v>102</v>
      </c>
      <c r="H7" s="11">
        <v>11000000</v>
      </c>
    </row>
  </sheetData>
  <sheetProtection selectLockedCells="1" selectUnlockedCells="1"/>
  <mergeCells count="4">
    <mergeCell ref="A2:F2"/>
    <mergeCell ref="E4:F4"/>
    <mergeCell ref="E5:F5"/>
    <mergeCell ref="E6:F6"/>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E10"/>
  <sheetViews>
    <sheetView workbookViewId="0" topLeftCell="A1">
      <selection activeCell="A1" sqref="A1"/>
    </sheetView>
  </sheetViews>
  <sheetFormatPr defaultColWidth="8.00390625" defaultRowHeight="15"/>
  <cols>
    <col min="1" max="1" width="36.7109375" style="0" customWidth="1"/>
    <col min="2" max="4" width="13.7109375" style="0" customWidth="1"/>
    <col min="5" max="5" width="10.7109375" style="0" customWidth="1"/>
    <col min="6" max="16384" width="8.7109375" style="0" customWidth="1"/>
  </cols>
  <sheetData>
    <row r="2" spans="1:5" ht="39.75" customHeight="1">
      <c r="A2" s="9" t="s">
        <v>165</v>
      </c>
      <c r="B2" s="9"/>
      <c r="C2" s="9"/>
      <c r="D2" s="9"/>
      <c r="E2" s="9"/>
    </row>
    <row r="3" spans="1:5" ht="15">
      <c r="A3" s="2" t="s">
        <v>166</v>
      </c>
      <c r="B3" s="2">
        <v>2018</v>
      </c>
      <c r="C3" s="2">
        <v>2019</v>
      </c>
      <c r="D3" s="2">
        <v>2020</v>
      </c>
      <c r="E3" s="2" t="s">
        <v>167</v>
      </c>
    </row>
    <row r="4" spans="1:5" ht="15">
      <c r="A4" t="s">
        <v>168</v>
      </c>
      <c r="B4" t="s">
        <v>169</v>
      </c>
      <c r="C4" t="s">
        <v>169</v>
      </c>
      <c r="D4" t="s">
        <v>169</v>
      </c>
      <c r="E4" s="6">
        <v>3</v>
      </c>
    </row>
    <row r="5" spans="1:5" ht="15">
      <c r="A5" t="s">
        <v>170</v>
      </c>
      <c r="B5" t="s">
        <v>169</v>
      </c>
      <c r="C5" t="s">
        <v>169</v>
      </c>
      <c r="D5" t="s">
        <v>169</v>
      </c>
      <c r="E5" s="6">
        <v>3</v>
      </c>
    </row>
    <row r="6" spans="1:5" ht="15">
      <c r="A6" t="s">
        <v>171</v>
      </c>
      <c r="B6" t="s">
        <v>169</v>
      </c>
      <c r="C6" t="s">
        <v>172</v>
      </c>
      <c r="D6" t="s">
        <v>169</v>
      </c>
      <c r="E6" s="6">
        <v>2</v>
      </c>
    </row>
    <row r="7" spans="1:5" ht="15">
      <c r="A7" s="10"/>
      <c r="B7" s="10"/>
      <c r="C7" s="10" t="s">
        <v>102</v>
      </c>
      <c r="D7" s="10"/>
      <c r="E7" s="6">
        <v>8</v>
      </c>
    </row>
    <row r="8" spans="1:5" ht="15">
      <c r="A8" s="10" t="s">
        <v>174</v>
      </c>
      <c r="B8" s="10"/>
      <c r="C8" s="10"/>
      <c r="D8" s="10"/>
      <c r="E8" s="2" t="s">
        <v>175</v>
      </c>
    </row>
    <row r="9" spans="1:5" ht="15">
      <c r="A9" s="10" t="s">
        <v>176</v>
      </c>
      <c r="B9" s="10"/>
      <c r="C9" s="10"/>
      <c r="D9" s="10"/>
      <c r="E9" t="s">
        <v>177</v>
      </c>
    </row>
    <row r="10" spans="1:5" ht="15">
      <c r="A10" s="10" t="s">
        <v>178</v>
      </c>
      <c r="B10" s="10"/>
      <c r="C10" s="10"/>
      <c r="D10" s="10"/>
      <c r="E10" s="2" t="s">
        <v>104</v>
      </c>
    </row>
  </sheetData>
  <sheetProtection selectLockedCells="1" selectUnlockedCells="1"/>
  <mergeCells count="6">
    <mergeCell ref="A2:E2"/>
    <mergeCell ref="A7:B7"/>
    <mergeCell ref="C7:D7"/>
    <mergeCell ref="A8:D8"/>
    <mergeCell ref="A9:D9"/>
    <mergeCell ref="A10:D10"/>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6" ht="15">
      <c r="A2" s="1" t="s">
        <v>0</v>
      </c>
      <c r="B2" s="1"/>
      <c r="C2" s="1"/>
      <c r="D2" s="1"/>
      <c r="E2" s="1"/>
      <c r="F2" s="1"/>
    </row>
    <row r="4" spans="1:2" ht="39.75" customHeight="1">
      <c r="A4" s="2" t="s">
        <v>1</v>
      </c>
      <c r="B4" s="3" t="s">
        <v>12</v>
      </c>
    </row>
    <row r="5" spans="1:2" ht="15">
      <c r="A5" s="2" t="s">
        <v>1</v>
      </c>
      <c r="B5" t="s">
        <v>13</v>
      </c>
    </row>
    <row r="6" spans="1:2" ht="15">
      <c r="A6" s="2" t="s">
        <v>1</v>
      </c>
      <c r="B6" t="s">
        <v>14</v>
      </c>
    </row>
    <row r="7" spans="1:2" ht="15">
      <c r="A7" s="2" t="s">
        <v>1</v>
      </c>
      <c r="B7" t="s">
        <v>15</v>
      </c>
    </row>
    <row r="8" spans="1:2" ht="15">
      <c r="A8" s="2" t="s">
        <v>1</v>
      </c>
      <c r="B8" t="s">
        <v>16</v>
      </c>
    </row>
    <row r="9" spans="1:2" ht="15">
      <c r="A9" s="2" t="s">
        <v>1</v>
      </c>
      <c r="B9" t="s">
        <v>17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E9"/>
  <sheetViews>
    <sheetView workbookViewId="0" topLeftCell="A1">
      <selection activeCell="A1" sqref="A1"/>
    </sheetView>
  </sheetViews>
  <sheetFormatPr defaultColWidth="8.00390625" defaultRowHeight="15"/>
  <cols>
    <col min="1" max="1" width="14.7109375" style="0" customWidth="1"/>
    <col min="2" max="2" width="6.7109375" style="0" customWidth="1"/>
    <col min="3" max="3" width="37.7109375" style="0" customWidth="1"/>
    <col min="4" max="4" width="5.7109375" style="0" customWidth="1"/>
    <col min="5" max="5" width="16.7109375" style="0" customWidth="1"/>
    <col min="6" max="16384" width="8.7109375" style="0" customWidth="1"/>
  </cols>
  <sheetData>
    <row r="2" spans="1:5" ht="39.75" customHeight="1">
      <c r="A2" s="9" t="s">
        <v>179</v>
      </c>
      <c r="B2" s="9"/>
      <c r="C2" s="9"/>
      <c r="D2" s="9"/>
      <c r="E2" s="9"/>
    </row>
    <row r="3" spans="1:5" ht="39.75" customHeight="1">
      <c r="A3" s="9" t="s">
        <v>310</v>
      </c>
      <c r="B3" s="9"/>
      <c r="C3" s="1" t="s">
        <v>181</v>
      </c>
      <c r="D3" s="1"/>
      <c r="E3" s="1"/>
    </row>
    <row r="4" spans="1:5" ht="39.75" customHeight="1">
      <c r="A4" s="2" t="s">
        <v>182</v>
      </c>
      <c r="B4" s="2" t="s">
        <v>183</v>
      </c>
      <c r="C4" s="4" t="s">
        <v>311</v>
      </c>
      <c r="D4" s="2" t="s">
        <v>185</v>
      </c>
      <c r="E4" s="2" t="s">
        <v>183</v>
      </c>
    </row>
    <row r="5" spans="1:5" ht="39.75" customHeight="1">
      <c r="A5" s="3" t="s">
        <v>312</v>
      </c>
      <c r="B5" t="s">
        <v>175</v>
      </c>
      <c r="C5" s="3" t="s">
        <v>297</v>
      </c>
      <c r="D5" t="s">
        <v>188</v>
      </c>
      <c r="E5" s="3" t="s">
        <v>313</v>
      </c>
    </row>
    <row r="6" spans="1:5" ht="39.75" customHeight="1">
      <c r="A6" s="3" t="s">
        <v>314</v>
      </c>
      <c r="B6" t="s">
        <v>104</v>
      </c>
      <c r="C6" s="3" t="s">
        <v>300</v>
      </c>
      <c r="D6" t="s">
        <v>192</v>
      </c>
      <c r="E6" s="3" t="s">
        <v>315</v>
      </c>
    </row>
    <row r="7" spans="1:5" ht="39.75" customHeight="1">
      <c r="A7" s="6">
        <v>0</v>
      </c>
      <c r="B7" t="s">
        <v>194</v>
      </c>
      <c r="C7" s="3" t="s">
        <v>302</v>
      </c>
      <c r="D7" t="e">
        <f>#N/A</f>
        <v>#N/A</v>
      </c>
      <c r="E7" t="s">
        <v>196</v>
      </c>
    </row>
    <row r="8" spans="1:5" ht="39.75" customHeight="1">
      <c r="A8" s="3" t="s">
        <v>316</v>
      </c>
      <c r="B8" t="s">
        <v>198</v>
      </c>
      <c r="C8" s="3" t="s">
        <v>304</v>
      </c>
      <c r="D8" t="s">
        <v>177</v>
      </c>
      <c r="E8" s="3" t="s">
        <v>317</v>
      </c>
    </row>
    <row r="9" spans="1:5" ht="39.75" customHeight="1">
      <c r="A9" s="3" t="s">
        <v>318</v>
      </c>
      <c r="B9" t="s">
        <v>202</v>
      </c>
      <c r="C9" t="s">
        <v>203</v>
      </c>
      <c r="D9" t="s">
        <v>204</v>
      </c>
      <c r="E9" s="3" t="s">
        <v>308</v>
      </c>
    </row>
  </sheetData>
  <sheetProtection selectLockedCells="1" selectUnlockedCells="1"/>
  <mergeCells count="3">
    <mergeCell ref="A2:E2"/>
    <mergeCell ref="A3:B3"/>
    <mergeCell ref="C3:E3"/>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S25"/>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7109375" style="0" customWidth="1"/>
    <col min="4" max="4" width="8.7109375" style="0" customWidth="1"/>
    <col min="5" max="5" width="10.7109375" style="0" customWidth="1"/>
    <col min="6" max="6" width="8.7109375" style="0" customWidth="1"/>
    <col min="7" max="7" width="20.7109375" style="0" customWidth="1"/>
    <col min="8" max="8" width="8.7109375" style="0" customWidth="1"/>
    <col min="9" max="9" width="21.7109375" style="0" customWidth="1"/>
    <col min="10" max="10" width="8.7109375" style="0" customWidth="1"/>
    <col min="11" max="11" width="50.7109375" style="0" customWidth="1"/>
    <col min="12" max="12" width="8.7109375" style="0" customWidth="1"/>
    <col min="13" max="13" width="100.8515625" style="0" customWidth="1"/>
    <col min="14" max="14" width="8.7109375" style="0" customWidth="1"/>
    <col min="15" max="15" width="30.7109375" style="0" customWidth="1"/>
    <col min="16" max="16" width="8.7109375" style="0" customWidth="1"/>
    <col min="17" max="17" width="10.7109375" style="0" customWidth="1"/>
    <col min="18" max="18" width="8.7109375" style="0" customWidth="1"/>
    <col min="19" max="19" width="61.7109375" style="0" customWidth="1"/>
    <col min="20" max="16384" width="8.7109375" style="0" customWidth="1"/>
  </cols>
  <sheetData>
    <row r="2" spans="1:6" ht="15">
      <c r="A2" s="1" t="s">
        <v>319</v>
      </c>
      <c r="B2" s="1"/>
      <c r="C2" s="1"/>
      <c r="D2" s="1"/>
      <c r="E2" s="1"/>
      <c r="F2" s="1"/>
    </row>
    <row r="4" spans="1:19" ht="39.75" customHeight="1">
      <c r="A4" s="4" t="s">
        <v>320</v>
      </c>
      <c r="C4" s="2" t="s">
        <v>321</v>
      </c>
      <c r="E4" s="2" t="s">
        <v>322</v>
      </c>
      <c r="G4" s="4" t="s">
        <v>323</v>
      </c>
      <c r="I4" s="4" t="s">
        <v>324</v>
      </c>
      <c r="K4" s="4" t="s">
        <v>325</v>
      </c>
      <c r="M4" s="4" t="s">
        <v>326</v>
      </c>
      <c r="O4" s="4" t="s">
        <v>327</v>
      </c>
      <c r="Q4" s="2" t="s">
        <v>328</v>
      </c>
      <c r="S4" s="4" t="s">
        <v>329</v>
      </c>
    </row>
    <row r="5" spans="1:19" ht="15">
      <c r="A5" s="2" t="s">
        <v>330</v>
      </c>
      <c r="C5">
        <v>2021</v>
      </c>
      <c r="E5" s="5">
        <v>1482692</v>
      </c>
      <c r="G5" s="5">
        <v>8689294</v>
      </c>
      <c r="I5" s="5">
        <v>8689978</v>
      </c>
      <c r="K5" s="5">
        <v>3168400</v>
      </c>
      <c r="M5" s="5">
        <v>2755343</v>
      </c>
      <c r="O5" s="5">
        <v>129179</v>
      </c>
      <c r="Q5" s="5">
        <v>24914886</v>
      </c>
      <c r="S5" s="5">
        <v>22485091</v>
      </c>
    </row>
    <row r="6" spans="1:19" ht="39.75" customHeight="1">
      <c r="A6" s="12" t="s">
        <v>331</v>
      </c>
      <c r="C6">
        <v>2020</v>
      </c>
      <c r="E6" s="6">
        <v>1298462</v>
      </c>
      <c r="G6" s="6">
        <v>5623995</v>
      </c>
      <c r="I6" s="6">
        <v>5624993</v>
      </c>
      <c r="K6" s="6">
        <v>3675000</v>
      </c>
      <c r="M6" s="6">
        <v>4150264</v>
      </c>
      <c r="O6" s="6">
        <v>77872</v>
      </c>
      <c r="Q6" s="6">
        <v>20450586</v>
      </c>
      <c r="S6" s="6">
        <v>16549550</v>
      </c>
    </row>
    <row r="7" spans="3:19" ht="15">
      <c r="C7">
        <v>2019</v>
      </c>
      <c r="E7" s="6">
        <v>1000000</v>
      </c>
      <c r="G7" s="6">
        <v>3475992</v>
      </c>
      <c r="I7" s="6">
        <v>3476054</v>
      </c>
      <c r="K7" s="6">
        <v>1562500</v>
      </c>
      <c r="M7" s="6">
        <v>2311499</v>
      </c>
      <c r="O7" s="6">
        <v>71841</v>
      </c>
      <c r="Q7" s="6">
        <v>11897886</v>
      </c>
      <c r="S7" s="6">
        <v>9777514</v>
      </c>
    </row>
    <row r="8" spans="1:19" ht="15">
      <c r="A8" s="2" t="s">
        <v>332</v>
      </c>
      <c r="C8">
        <v>2021</v>
      </c>
      <c r="E8" s="6">
        <v>825000</v>
      </c>
      <c r="G8" s="6">
        <v>2999666</v>
      </c>
      <c r="I8" s="6">
        <v>2999977</v>
      </c>
      <c r="K8" s="6">
        <v>1048400</v>
      </c>
      <c r="M8" s="6">
        <v>1507073</v>
      </c>
      <c r="O8" s="6">
        <v>159193</v>
      </c>
      <c r="Q8" s="6">
        <v>9539309</v>
      </c>
      <c r="S8" s="6">
        <v>8373417</v>
      </c>
    </row>
    <row r="9" spans="1:19" ht="39.75" customHeight="1">
      <c r="A9" s="12" t="s">
        <v>333</v>
      </c>
      <c r="C9">
        <v>2020</v>
      </c>
      <c r="E9" s="6">
        <v>813462</v>
      </c>
      <c r="G9" s="6">
        <v>2215867</v>
      </c>
      <c r="I9" s="6">
        <v>2216247</v>
      </c>
      <c r="K9" s="6">
        <v>1280800</v>
      </c>
      <c r="M9" s="6">
        <v>3100265</v>
      </c>
      <c r="O9" s="6">
        <v>173568</v>
      </c>
      <c r="Q9" s="6">
        <v>9800209</v>
      </c>
      <c r="S9" s="6">
        <v>7069425</v>
      </c>
    </row>
    <row r="12" spans="1:19" ht="15">
      <c r="A12" s="2" t="s">
        <v>334</v>
      </c>
      <c r="C12">
        <v>2021</v>
      </c>
      <c r="E12" s="6">
        <v>760000</v>
      </c>
      <c r="G12" s="6">
        <v>2115332</v>
      </c>
      <c r="I12" s="6">
        <v>2115612</v>
      </c>
      <c r="K12" s="6">
        <v>921700</v>
      </c>
      <c r="M12" s="6">
        <v>768954</v>
      </c>
      <c r="O12" s="6">
        <v>172158</v>
      </c>
      <c r="Q12" s="6">
        <v>6853756</v>
      </c>
      <c r="S12" s="6">
        <v>6395592</v>
      </c>
    </row>
    <row r="13" spans="1:19" ht="39.75" customHeight="1">
      <c r="A13" s="12" t="s">
        <v>335</v>
      </c>
      <c r="C13">
        <v>2020</v>
      </c>
      <c r="E13" s="6">
        <v>751346</v>
      </c>
      <c r="G13" s="6">
        <v>1874607</v>
      </c>
      <c r="I13" s="6">
        <v>1874988</v>
      </c>
      <c r="K13" s="6">
        <v>917700</v>
      </c>
      <c r="M13" s="6">
        <v>2904940</v>
      </c>
      <c r="O13" s="6">
        <v>154596</v>
      </c>
      <c r="Q13" s="6">
        <v>8478177</v>
      </c>
      <c r="S13" s="6">
        <v>5919894</v>
      </c>
    </row>
    <row r="14" spans="3:19" ht="15">
      <c r="C14">
        <v>2019</v>
      </c>
      <c r="E14" s="6">
        <v>710000</v>
      </c>
      <c r="G14" s="6">
        <v>2199962</v>
      </c>
      <c r="I14" s="6">
        <v>2199990</v>
      </c>
      <c r="K14" s="6">
        <v>879700</v>
      </c>
      <c r="M14" s="6">
        <v>1429523</v>
      </c>
      <c r="O14" s="6">
        <v>66905</v>
      </c>
      <c r="Q14" s="6">
        <v>7486080</v>
      </c>
      <c r="S14" s="6">
        <v>6386933</v>
      </c>
    </row>
    <row r="15" spans="1:19" ht="15">
      <c r="A15" s="2" t="s">
        <v>336</v>
      </c>
      <c r="C15">
        <v>2021</v>
      </c>
      <c r="E15" s="6">
        <v>715539</v>
      </c>
      <c r="G15" s="6">
        <v>2388446</v>
      </c>
      <c r="I15" s="6">
        <v>2388734</v>
      </c>
      <c r="K15" s="6">
        <v>925700</v>
      </c>
      <c r="M15" s="6">
        <v>251604</v>
      </c>
      <c r="O15" s="6">
        <v>72276</v>
      </c>
      <c r="Q15" s="6">
        <v>6742299</v>
      </c>
      <c r="S15" s="6">
        <v>6533923</v>
      </c>
    </row>
    <row r="16" spans="1:19" ht="39.75" customHeight="1">
      <c r="A16" s="12" t="s">
        <v>337</v>
      </c>
      <c r="C16">
        <v>2020</v>
      </c>
      <c r="E16" s="6">
        <v>710000</v>
      </c>
      <c r="G16" s="6">
        <v>1901708</v>
      </c>
      <c r="I16" s="6">
        <v>1902099</v>
      </c>
      <c r="K16" s="6">
        <v>905500</v>
      </c>
      <c r="M16" s="6">
        <v>477011</v>
      </c>
      <c r="O16" s="6">
        <v>79421</v>
      </c>
      <c r="Q16" s="6">
        <v>5975739</v>
      </c>
      <c r="S16" s="6">
        <v>5518569</v>
      </c>
    </row>
    <row r="17" spans="3:19" ht="15">
      <c r="C17">
        <v>2019</v>
      </c>
      <c r="E17" s="6">
        <v>704923</v>
      </c>
      <c r="G17" s="6">
        <v>2351989</v>
      </c>
      <c r="I17" s="6">
        <v>2351986</v>
      </c>
      <c r="K17" s="6">
        <v>903400</v>
      </c>
      <c r="M17" s="6">
        <v>395710</v>
      </c>
      <c r="O17" s="6">
        <v>59806</v>
      </c>
      <c r="Q17" s="6">
        <v>6767814</v>
      </c>
      <c r="S17" s="6">
        <v>6388821</v>
      </c>
    </row>
    <row r="20" spans="1:19" ht="15">
      <c r="A20" s="2" t="s">
        <v>338</v>
      </c>
      <c r="C20">
        <v>2021</v>
      </c>
      <c r="E20" s="6">
        <v>699616</v>
      </c>
      <c r="G20" s="6">
        <v>2388446</v>
      </c>
      <c r="I20" s="6">
        <v>2388734</v>
      </c>
      <c r="K20" s="6">
        <v>931600</v>
      </c>
      <c r="M20" s="6">
        <v>772906</v>
      </c>
      <c r="O20" s="6">
        <v>69112</v>
      </c>
      <c r="Q20" s="6">
        <v>7250414</v>
      </c>
      <c r="S20" s="6">
        <v>6564595</v>
      </c>
    </row>
    <row r="21" ht="39.75" customHeight="1">
      <c r="A21" s="12" t="s">
        <v>339</v>
      </c>
    </row>
    <row r="23" spans="1:19" ht="15">
      <c r="A23" s="2" t="s">
        <v>340</v>
      </c>
      <c r="C23">
        <v>2021</v>
      </c>
      <c r="E23" s="6">
        <v>1900000</v>
      </c>
      <c r="G23" s="6">
        <v>5499490</v>
      </c>
      <c r="I23" s="6">
        <v>5499982</v>
      </c>
      <c r="K23" s="6">
        <v>0</v>
      </c>
      <c r="M23" s="6">
        <v>1918135</v>
      </c>
      <c r="O23" s="6">
        <v>1135477</v>
      </c>
      <c r="Q23" s="6">
        <v>15953084</v>
      </c>
      <c r="S23" s="6">
        <v>15953084</v>
      </c>
    </row>
    <row r="24" spans="1:19" ht="39.75" customHeight="1">
      <c r="A24" s="12" t="s">
        <v>341</v>
      </c>
      <c r="C24">
        <v>2020</v>
      </c>
      <c r="E24" s="6">
        <v>1900000</v>
      </c>
      <c r="G24" s="6">
        <v>5998934</v>
      </c>
      <c r="I24" s="6">
        <v>5999997</v>
      </c>
      <c r="K24" s="6">
        <v>1250000</v>
      </c>
      <c r="M24" s="6">
        <v>3415343</v>
      </c>
      <c r="O24" s="6">
        <v>1264110</v>
      </c>
      <c r="Q24" s="6">
        <v>19828384</v>
      </c>
      <c r="S24" s="6">
        <v>18799774</v>
      </c>
    </row>
    <row r="25" spans="3:19" ht="15">
      <c r="C25">
        <v>2019</v>
      </c>
      <c r="E25" s="6">
        <v>1900000</v>
      </c>
      <c r="G25" s="6">
        <v>7562448</v>
      </c>
      <c r="I25" s="6">
        <v>7562499</v>
      </c>
      <c r="K25" s="6">
        <v>4405625</v>
      </c>
      <c r="M25" s="6">
        <v>5707836</v>
      </c>
      <c r="O25" s="6">
        <v>664409</v>
      </c>
      <c r="Q25" s="6">
        <v>27802817</v>
      </c>
      <c r="S25" s="6">
        <v>24675423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6" ht="15">
      <c r="A2" s="1" t="s">
        <v>342</v>
      </c>
      <c r="B2" s="1"/>
      <c r="C2" s="1"/>
      <c r="D2" s="1"/>
      <c r="E2" s="1"/>
      <c r="F2" s="1"/>
    </row>
    <row r="4" spans="1:2" ht="15">
      <c r="A4" s="13">
        <v>-5</v>
      </c>
      <c r="B4" t="s">
        <v>343</v>
      </c>
    </row>
    <row r="5" ht="15">
      <c r="B5" t="s">
        <v>344</v>
      </c>
    </row>
    <row r="6" ht="15">
      <c r="B6" s="14" t="s">
        <v>345</v>
      </c>
    </row>
    <row r="7" ht="15">
      <c r="B7" t="s">
        <v>346</v>
      </c>
    </row>
    <row r="8" ht="15">
      <c r="B8" s="14" t="s">
        <v>347</v>
      </c>
    </row>
    <row r="9" ht="15">
      <c r="B9" t="s">
        <v>348</v>
      </c>
    </row>
    <row r="10" ht="15">
      <c r="B10" s="14" t="s">
        <v>349</v>
      </c>
    </row>
    <row r="11" ht="15">
      <c r="B11" t="s">
        <v>350</v>
      </c>
    </row>
    <row r="12" ht="15">
      <c r="B12" t="s">
        <v>351</v>
      </c>
    </row>
    <row r="13" spans="1:2" ht="15">
      <c r="A13" s="13">
        <v>-6</v>
      </c>
      <c r="B13" t="s">
        <v>352</v>
      </c>
    </row>
    <row r="14" ht="15">
      <c r="B14" t="s">
        <v>344</v>
      </c>
    </row>
    <row r="15" ht="15">
      <c r="B15" s="14" t="s">
        <v>353</v>
      </c>
    </row>
    <row r="16" ht="15">
      <c r="B16" t="s">
        <v>354</v>
      </c>
    </row>
    <row r="17" ht="15">
      <c r="B17" t="s">
        <v>355</v>
      </c>
    </row>
    <row r="18" ht="15">
      <c r="B18" s="14" t="s">
        <v>356</v>
      </c>
    </row>
    <row r="19" ht="15">
      <c r="B19" t="s">
        <v>357</v>
      </c>
    </row>
    <row r="20" ht="15">
      <c r="B20" t="s">
        <v>358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15.7109375" style="0" customWidth="1"/>
    <col min="8" max="8" width="8.7109375" style="0" customWidth="1"/>
    <col min="9" max="9" width="75.8515625" style="0" customWidth="1"/>
    <col min="10" max="10" width="8.7109375" style="0" customWidth="1"/>
    <col min="11" max="11" width="73.7109375" style="0" customWidth="1"/>
    <col min="12" max="12" width="8.7109375" style="0" customWidth="1"/>
    <col min="13" max="13" width="41.7109375" style="0" customWidth="1"/>
    <col min="14" max="14" width="8.7109375" style="0" customWidth="1"/>
    <col min="15" max="15" width="23.7109375" style="0" customWidth="1"/>
    <col min="16" max="16" width="8.7109375" style="0" customWidth="1"/>
    <col min="17" max="17" width="34.7109375" style="0" customWidth="1"/>
    <col min="18" max="16384" width="8.7109375" style="0" customWidth="1"/>
  </cols>
  <sheetData>
    <row r="2" spans="5:17" ht="39.75" customHeight="1">
      <c r="E2" s="9" t="s">
        <v>359</v>
      </c>
      <c r="F2" s="9"/>
      <c r="G2" s="9"/>
      <c r="I2" s="4" t="s">
        <v>360</v>
      </c>
      <c r="K2" s="4" t="s">
        <v>361</v>
      </c>
      <c r="M2" s="4" t="s">
        <v>362</v>
      </c>
      <c r="O2" s="4" t="s">
        <v>363</v>
      </c>
      <c r="Q2" s="4" t="s">
        <v>364</v>
      </c>
    </row>
    <row r="3" spans="1:17" ht="39.75" customHeight="1">
      <c r="A3" s="2" t="s">
        <v>35</v>
      </c>
      <c r="C3" s="4" t="s">
        <v>365</v>
      </c>
      <c r="E3" s="4" t="s">
        <v>366</v>
      </c>
      <c r="G3" s="4" t="s">
        <v>367</v>
      </c>
      <c r="I3" s="4" t="s">
        <v>368</v>
      </c>
      <c r="K3" s="4" t="s">
        <v>369</v>
      </c>
      <c r="M3" s="4" t="s">
        <v>370</v>
      </c>
      <c r="O3" s="4" t="s">
        <v>371</v>
      </c>
      <c r="Q3" s="4" t="s">
        <v>372</v>
      </c>
    </row>
    <row r="4" spans="1:17" ht="15">
      <c r="A4" t="s">
        <v>373</v>
      </c>
      <c r="C4" t="s">
        <v>374</v>
      </c>
      <c r="I4" s="6">
        <v>70058</v>
      </c>
      <c r="Q4" t="s">
        <v>375</v>
      </c>
    </row>
    <row r="5" spans="3:17" ht="15">
      <c r="C5" t="s">
        <v>374</v>
      </c>
      <c r="K5" s="6">
        <v>359090</v>
      </c>
      <c r="M5" s="7">
        <v>124.04</v>
      </c>
      <c r="O5" s="7">
        <v>123.04</v>
      </c>
      <c r="Q5" t="s">
        <v>376</v>
      </c>
    </row>
    <row r="6" spans="1:17" ht="15">
      <c r="A6" t="s">
        <v>377</v>
      </c>
      <c r="C6" t="s">
        <v>374</v>
      </c>
      <c r="I6" s="6">
        <v>24185</v>
      </c>
      <c r="Q6" t="s">
        <v>378</v>
      </c>
    </row>
    <row r="7" spans="3:17" ht="15">
      <c r="C7" t="s">
        <v>374</v>
      </c>
      <c r="K7" s="6">
        <v>123966</v>
      </c>
      <c r="M7" s="15">
        <v>124.04</v>
      </c>
      <c r="O7" s="15">
        <v>123.04</v>
      </c>
      <c r="Q7" t="s">
        <v>379</v>
      </c>
    </row>
    <row r="8" spans="1:17" ht="15">
      <c r="A8" t="s">
        <v>380</v>
      </c>
      <c r="C8" t="s">
        <v>374</v>
      </c>
      <c r="I8" s="6">
        <v>17055</v>
      </c>
      <c r="Q8" t="s">
        <v>381</v>
      </c>
    </row>
    <row r="9" spans="3:17" ht="15">
      <c r="C9" t="s">
        <v>374</v>
      </c>
      <c r="K9" s="6">
        <v>87422</v>
      </c>
      <c r="M9" s="15">
        <v>124.04</v>
      </c>
      <c r="O9" s="15">
        <v>123.04</v>
      </c>
      <c r="Q9" t="s">
        <v>382</v>
      </c>
    </row>
    <row r="10" spans="1:17" ht="15">
      <c r="A10" t="s">
        <v>383</v>
      </c>
      <c r="C10" t="s">
        <v>374</v>
      </c>
      <c r="I10" s="6">
        <v>19257</v>
      </c>
      <c r="Q10" t="s">
        <v>384</v>
      </c>
    </row>
    <row r="11" spans="3:17" ht="15">
      <c r="C11" t="s">
        <v>374</v>
      </c>
      <c r="K11" s="6">
        <v>98708</v>
      </c>
      <c r="M11" s="15">
        <v>124.04</v>
      </c>
      <c r="O11" s="15">
        <v>123.04</v>
      </c>
      <c r="Q11" t="s">
        <v>385</v>
      </c>
    </row>
    <row r="12" spans="1:17" ht="15">
      <c r="A12" t="s">
        <v>386</v>
      </c>
      <c r="C12" t="s">
        <v>374</v>
      </c>
      <c r="I12" s="6">
        <v>19257</v>
      </c>
      <c r="Q12" t="s">
        <v>384</v>
      </c>
    </row>
    <row r="13" spans="3:17" ht="15">
      <c r="C13" t="s">
        <v>374</v>
      </c>
      <c r="K13" s="6">
        <v>98708</v>
      </c>
      <c r="M13" s="15">
        <v>124.04</v>
      </c>
      <c r="O13" s="15">
        <v>123.04</v>
      </c>
      <c r="Q13" t="s">
        <v>385</v>
      </c>
    </row>
    <row r="14" spans="1:17" ht="15">
      <c r="A14" t="s">
        <v>387</v>
      </c>
      <c r="C14" t="s">
        <v>374</v>
      </c>
      <c r="I14" s="6">
        <v>44340</v>
      </c>
      <c r="Q14" t="s">
        <v>388</v>
      </c>
    </row>
    <row r="15" spans="3:17" ht="15">
      <c r="C15" t="s">
        <v>374</v>
      </c>
      <c r="K15" s="6">
        <v>227272</v>
      </c>
      <c r="M15" s="15">
        <v>124.04</v>
      </c>
      <c r="O15" s="15">
        <v>123.04</v>
      </c>
      <c r="Q15" t="s">
        <v>389</v>
      </c>
    </row>
  </sheetData>
  <sheetProtection selectLockedCells="1" selectUnlockedCells="1"/>
  <mergeCells count="1">
    <mergeCell ref="E2:G2"/>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S35"/>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87.8515625" style="0" customWidth="1"/>
    <col min="4" max="4" width="8.7109375" style="0" customWidth="1"/>
    <col min="5" max="5" width="89.8515625" style="0" customWidth="1"/>
    <col min="6" max="6" width="8.7109375" style="0" customWidth="1"/>
    <col min="7" max="7" width="100.8515625" style="0" customWidth="1"/>
    <col min="8" max="8" width="8.7109375" style="0" customWidth="1"/>
    <col min="9" max="9" width="37.7109375" style="0" customWidth="1"/>
    <col min="10" max="10" width="8.7109375" style="0" customWidth="1"/>
    <col min="11" max="11" width="30.7109375" style="0" customWidth="1"/>
    <col min="12" max="12" width="8.7109375" style="0" customWidth="1"/>
    <col min="13" max="13" width="83.8515625" style="0" customWidth="1"/>
    <col min="14" max="14" width="8.7109375" style="0" customWidth="1"/>
    <col min="15" max="15" width="93.8515625" style="0" customWidth="1"/>
    <col min="16" max="16" width="8.7109375" style="0" customWidth="1"/>
    <col min="17" max="17" width="100.8515625" style="0" customWidth="1"/>
    <col min="18" max="18" width="8.7109375" style="0" customWidth="1"/>
    <col min="19" max="19" width="100.8515625" style="0" customWidth="1"/>
    <col min="20" max="16384" width="8.7109375" style="0" customWidth="1"/>
  </cols>
  <sheetData>
    <row r="2" spans="3:19" ht="39.75" customHeight="1">
      <c r="C2" s="9" t="s">
        <v>390</v>
      </c>
      <c r="D2" s="9"/>
      <c r="E2" s="9"/>
      <c r="F2" s="9"/>
      <c r="G2" s="9"/>
      <c r="H2" s="9"/>
      <c r="I2" s="9"/>
      <c r="J2" s="9"/>
      <c r="K2" s="9"/>
      <c r="M2" s="9" t="s">
        <v>391</v>
      </c>
      <c r="N2" s="9"/>
      <c r="O2" s="9"/>
      <c r="P2" s="9"/>
      <c r="Q2" s="9"/>
      <c r="R2" s="9"/>
      <c r="S2" s="9"/>
    </row>
    <row r="3" spans="1:19" ht="39.75" customHeight="1">
      <c r="A3" s="2" t="s">
        <v>35</v>
      </c>
      <c r="C3" s="4" t="s">
        <v>392</v>
      </c>
      <c r="E3" s="4" t="s">
        <v>393</v>
      </c>
      <c r="G3" s="4" t="s">
        <v>394</v>
      </c>
      <c r="I3" s="4" t="s">
        <v>395</v>
      </c>
      <c r="K3" s="4" t="s">
        <v>396</v>
      </c>
      <c r="M3" s="4" t="s">
        <v>397</v>
      </c>
      <c r="O3" s="4" t="s">
        <v>398</v>
      </c>
      <c r="Q3" s="4" t="s">
        <v>399</v>
      </c>
      <c r="S3" s="4" t="s">
        <v>400</v>
      </c>
    </row>
    <row r="4" spans="1:19" ht="15">
      <c r="A4" t="s">
        <v>373</v>
      </c>
      <c r="Q4" s="6">
        <v>15265</v>
      </c>
      <c r="S4" s="5">
        <v>2148396</v>
      </c>
    </row>
    <row r="5" spans="17:19" ht="15">
      <c r="Q5" s="6">
        <v>42749</v>
      </c>
      <c r="S5" s="6">
        <v>6016494</v>
      </c>
    </row>
    <row r="6" spans="17:19" ht="15">
      <c r="Q6" s="6">
        <v>70058</v>
      </c>
      <c r="S6" s="6">
        <v>9859963</v>
      </c>
    </row>
    <row r="7" spans="3:11" ht="15">
      <c r="C7" s="6">
        <v>45492</v>
      </c>
      <c r="I7" s="7">
        <v>39.12</v>
      </c>
      <c r="K7" t="s">
        <v>401</v>
      </c>
    </row>
    <row r="8" spans="3:11" ht="15">
      <c r="C8" s="6">
        <v>56933</v>
      </c>
      <c r="I8" s="15">
        <v>41.14</v>
      </c>
      <c r="K8" t="s">
        <v>402</v>
      </c>
    </row>
    <row r="9" spans="3:11" ht="15">
      <c r="C9" s="6">
        <v>127436</v>
      </c>
      <c r="I9" s="15">
        <v>47</v>
      </c>
      <c r="K9" t="s">
        <v>403</v>
      </c>
    </row>
    <row r="10" spans="3:11" ht="15">
      <c r="C10" s="6">
        <v>14243</v>
      </c>
      <c r="I10" s="15">
        <v>48.9</v>
      </c>
      <c r="K10" t="s">
        <v>404</v>
      </c>
    </row>
    <row r="11" spans="3:11" ht="15">
      <c r="C11" s="6">
        <v>285388</v>
      </c>
      <c r="I11" s="15">
        <v>38.4</v>
      </c>
      <c r="K11" t="s">
        <v>405</v>
      </c>
    </row>
    <row r="12" spans="3:11" ht="15">
      <c r="C12" s="6">
        <v>151869</v>
      </c>
      <c r="I12" s="15">
        <v>44.4</v>
      </c>
      <c r="K12" t="s">
        <v>406</v>
      </c>
    </row>
    <row r="13" spans="3:11" ht="15">
      <c r="C13" s="6">
        <v>246963</v>
      </c>
      <c r="I13" s="15">
        <v>59.94</v>
      </c>
      <c r="K13" t="s">
        <v>407</v>
      </c>
    </row>
    <row r="14" spans="3:11" ht="15">
      <c r="C14" s="6">
        <v>160039</v>
      </c>
      <c r="E14" s="6">
        <v>80020</v>
      </c>
      <c r="I14" s="15">
        <v>75.9</v>
      </c>
      <c r="K14" t="s">
        <v>408</v>
      </c>
    </row>
    <row r="15" spans="3:11" ht="15">
      <c r="C15" s="6">
        <v>130298</v>
      </c>
      <c r="E15" s="6">
        <v>260598</v>
      </c>
      <c r="I15" s="15">
        <v>87.72</v>
      </c>
      <c r="K15" t="s">
        <v>409</v>
      </c>
    </row>
    <row r="16" spans="5:11" ht="15">
      <c r="E16" s="6">
        <v>359090</v>
      </c>
      <c r="I16" s="15">
        <v>124.04</v>
      </c>
      <c r="K16" t="s">
        <v>410</v>
      </c>
    </row>
    <row r="17" spans="1:19" ht="15">
      <c r="A17" t="s">
        <v>411</v>
      </c>
      <c r="Q17" s="6">
        <v>7781</v>
      </c>
      <c r="S17" s="5">
        <v>1095098</v>
      </c>
    </row>
    <row r="18" spans="17:19" ht="15">
      <c r="Q18" s="6">
        <v>16843</v>
      </c>
      <c r="S18" s="6">
        <v>2370484</v>
      </c>
    </row>
    <row r="19" spans="17:19" ht="15">
      <c r="Q19" s="6">
        <v>24185</v>
      </c>
      <c r="S19" s="6">
        <v>3403797</v>
      </c>
    </row>
    <row r="20" spans="3:11" ht="15">
      <c r="C20" s="6">
        <v>55097</v>
      </c>
      <c r="I20" s="7">
        <v>47</v>
      </c>
      <c r="K20" t="s">
        <v>403</v>
      </c>
    </row>
    <row r="21" spans="3:11" ht="15">
      <c r="C21" s="6">
        <v>48831</v>
      </c>
      <c r="I21" s="15">
        <v>44.4</v>
      </c>
      <c r="K21" t="s">
        <v>406</v>
      </c>
    </row>
    <row r="22" spans="3:11" ht="15">
      <c r="C22" s="6">
        <v>110146</v>
      </c>
      <c r="I22" s="15">
        <v>59.94</v>
      </c>
      <c r="K22" t="s">
        <v>407</v>
      </c>
    </row>
    <row r="23" spans="3:11" ht="15">
      <c r="C23" s="6">
        <v>81578</v>
      </c>
      <c r="E23" s="6">
        <v>40789</v>
      </c>
      <c r="I23" s="15">
        <v>75.9</v>
      </c>
      <c r="K23" t="s">
        <v>408</v>
      </c>
    </row>
    <row r="24" spans="3:11" ht="15">
      <c r="C24" s="6">
        <v>51337</v>
      </c>
      <c r="E24" s="6">
        <v>102676</v>
      </c>
      <c r="I24" s="15">
        <v>87.72</v>
      </c>
      <c r="K24" t="s">
        <v>409</v>
      </c>
    </row>
    <row r="25" spans="5:11" ht="15">
      <c r="E25" s="6">
        <v>123966</v>
      </c>
      <c r="I25" s="15">
        <v>124.04</v>
      </c>
      <c r="K25" t="s">
        <v>410</v>
      </c>
    </row>
    <row r="26" spans="1:19" ht="15">
      <c r="A26" t="s">
        <v>380</v>
      </c>
      <c r="Q26" s="6">
        <v>9661</v>
      </c>
      <c r="S26" s="5">
        <v>1359689</v>
      </c>
    </row>
    <row r="27" spans="17:19" ht="15">
      <c r="Q27" s="6">
        <v>14249</v>
      </c>
      <c r="S27" s="6">
        <v>2005404</v>
      </c>
    </row>
    <row r="28" spans="17:19" ht="15">
      <c r="Q28" s="6">
        <v>17055</v>
      </c>
      <c r="S28" s="6">
        <v>2400321</v>
      </c>
    </row>
    <row r="29" spans="3:11" ht="15">
      <c r="C29" s="6">
        <v>157421</v>
      </c>
      <c r="I29" s="7">
        <v>47</v>
      </c>
      <c r="K29" t="s">
        <v>403</v>
      </c>
    </row>
    <row r="30" spans="3:11" ht="15">
      <c r="C30" s="6">
        <v>189788</v>
      </c>
      <c r="I30" s="15">
        <v>38.4</v>
      </c>
      <c r="K30" t="s">
        <v>405</v>
      </c>
    </row>
    <row r="31" spans="3:11" ht="15">
      <c r="C31" s="6">
        <v>167056</v>
      </c>
      <c r="I31" s="15">
        <v>44.4</v>
      </c>
      <c r="K31" t="s">
        <v>406</v>
      </c>
    </row>
    <row r="32" spans="3:11" ht="15">
      <c r="C32" s="6">
        <v>246963</v>
      </c>
      <c r="I32" s="15">
        <v>59.94</v>
      </c>
      <c r="K32" t="s">
        <v>407</v>
      </c>
    </row>
    <row r="33" spans="3:11" ht="15">
      <c r="C33" s="6">
        <v>101288</v>
      </c>
      <c r="E33" s="6">
        <v>50645</v>
      </c>
      <c r="I33" s="15">
        <v>75.9</v>
      </c>
      <c r="K33" t="s">
        <v>408</v>
      </c>
    </row>
    <row r="34" spans="3:11" ht="15">
      <c r="C34" s="6">
        <v>43432</v>
      </c>
      <c r="E34" s="6">
        <v>86866</v>
      </c>
      <c r="I34" s="15">
        <v>87.72</v>
      </c>
      <c r="K34" t="s">
        <v>409</v>
      </c>
    </row>
    <row r="35" spans="5:11" ht="15">
      <c r="E35" s="6">
        <v>87422</v>
      </c>
      <c r="I35" s="15">
        <v>124.04</v>
      </c>
      <c r="K35" t="s">
        <v>410</v>
      </c>
    </row>
  </sheetData>
  <sheetProtection selectLockedCells="1" selectUnlockedCells="1"/>
  <mergeCells count="2">
    <mergeCell ref="C2:K2"/>
    <mergeCell ref="M2:S2"/>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S38"/>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87.8515625" style="0" customWidth="1"/>
    <col min="4" max="4" width="8.7109375" style="0" customWidth="1"/>
    <col min="5" max="5" width="89.8515625" style="0" customWidth="1"/>
    <col min="6" max="6" width="8.7109375" style="0" customWidth="1"/>
    <col min="7" max="7" width="100.8515625" style="0" customWidth="1"/>
    <col min="8" max="8" width="8.7109375" style="0" customWidth="1"/>
    <col min="9" max="9" width="37.7109375" style="0" customWidth="1"/>
    <col min="10" max="10" width="8.7109375" style="0" customWidth="1"/>
    <col min="11" max="11" width="30.7109375" style="0" customWidth="1"/>
    <col min="12" max="12" width="8.7109375" style="0" customWidth="1"/>
    <col min="13" max="13" width="83.8515625" style="0" customWidth="1"/>
    <col min="14" max="14" width="8.7109375" style="0" customWidth="1"/>
    <col min="15" max="15" width="93.8515625" style="0" customWidth="1"/>
    <col min="16" max="16" width="8.7109375" style="0" customWidth="1"/>
    <col min="17" max="17" width="100.8515625" style="0" customWidth="1"/>
    <col min="18" max="18" width="8.7109375" style="0" customWidth="1"/>
    <col min="19" max="19" width="100.8515625" style="0" customWidth="1"/>
    <col min="20" max="16384" width="8.7109375" style="0" customWidth="1"/>
  </cols>
  <sheetData>
    <row r="2" spans="1:6" ht="15">
      <c r="A2" s="1" t="s">
        <v>342</v>
      </c>
      <c r="B2" s="1"/>
      <c r="C2" s="1"/>
      <c r="D2" s="1"/>
      <c r="E2" s="1"/>
      <c r="F2" s="1"/>
    </row>
    <row r="4" spans="3:19" ht="15">
      <c r="C4" s="1" t="s">
        <v>412</v>
      </c>
      <c r="D4" s="1"/>
      <c r="E4" s="1"/>
      <c r="F4" s="1"/>
      <c r="G4" s="1"/>
      <c r="H4" s="1"/>
      <c r="I4" s="1"/>
      <c r="J4" s="1"/>
      <c r="K4" s="1"/>
      <c r="M4" s="1" t="s">
        <v>413</v>
      </c>
      <c r="N4" s="1"/>
      <c r="O4" s="1"/>
      <c r="P4" s="1"/>
      <c r="Q4" s="1"/>
      <c r="R4" s="1"/>
      <c r="S4" s="1"/>
    </row>
    <row r="5" spans="1:19" ht="39.75" customHeight="1">
      <c r="A5" s="2" t="s">
        <v>35</v>
      </c>
      <c r="C5" s="4" t="s">
        <v>392</v>
      </c>
      <c r="E5" s="4" t="s">
        <v>393</v>
      </c>
      <c r="G5" s="4" t="s">
        <v>394</v>
      </c>
      <c r="I5" s="4" t="s">
        <v>395</v>
      </c>
      <c r="K5" s="4" t="s">
        <v>396</v>
      </c>
      <c r="M5" s="4" t="s">
        <v>397</v>
      </c>
      <c r="O5" s="4" t="s">
        <v>398</v>
      </c>
      <c r="Q5" s="4" t="s">
        <v>399</v>
      </c>
      <c r="S5" s="4" t="s">
        <v>414</v>
      </c>
    </row>
    <row r="6" spans="1:19" ht="15">
      <c r="A6" t="s">
        <v>383</v>
      </c>
      <c r="Q6" s="6">
        <v>10329</v>
      </c>
      <c r="S6" s="5">
        <v>1453703</v>
      </c>
    </row>
    <row r="7" spans="17:19" ht="15">
      <c r="Q7" s="6">
        <v>14455</v>
      </c>
      <c r="S7" s="6">
        <v>2034397</v>
      </c>
    </row>
    <row r="8" spans="17:19" ht="15">
      <c r="Q8" s="6">
        <v>19257</v>
      </c>
      <c r="S8" s="6">
        <v>2710230</v>
      </c>
    </row>
    <row r="9" spans="3:11" ht="15">
      <c r="C9" s="6">
        <v>23771</v>
      </c>
      <c r="I9" s="7">
        <v>38.4</v>
      </c>
      <c r="K9" t="s">
        <v>405</v>
      </c>
    </row>
    <row r="10" spans="3:11" ht="15">
      <c r="C10" s="6">
        <v>75591</v>
      </c>
      <c r="I10" s="15">
        <v>44.4</v>
      </c>
      <c r="K10" t="s">
        <v>406</v>
      </c>
    </row>
    <row r="11" spans="3:11" ht="15">
      <c r="C11" s="6">
        <v>49611</v>
      </c>
      <c r="I11" s="15">
        <v>50.72</v>
      </c>
      <c r="K11" t="s">
        <v>415</v>
      </c>
    </row>
    <row r="12" spans="3:11" ht="15">
      <c r="C12" s="6">
        <v>182935</v>
      </c>
      <c r="I12" s="15">
        <v>59.94</v>
      </c>
      <c r="K12" t="s">
        <v>407</v>
      </c>
    </row>
    <row r="13" spans="3:11" ht="15">
      <c r="C13" s="6">
        <v>108286</v>
      </c>
      <c r="E13" s="6">
        <v>54144</v>
      </c>
      <c r="I13" s="15">
        <v>75.9</v>
      </c>
      <c r="K13" t="s">
        <v>408</v>
      </c>
    </row>
    <row r="14" spans="3:11" ht="15">
      <c r="C14" s="6">
        <v>44060</v>
      </c>
      <c r="E14" s="6">
        <v>88122</v>
      </c>
      <c r="I14" s="15">
        <v>87.72</v>
      </c>
      <c r="K14" t="s">
        <v>409</v>
      </c>
    </row>
    <row r="15" spans="5:11" ht="15">
      <c r="E15" s="6">
        <v>98708</v>
      </c>
      <c r="I15" s="15">
        <v>124.04</v>
      </c>
      <c r="K15" t="s">
        <v>410</v>
      </c>
    </row>
    <row r="16" spans="1:19" ht="15">
      <c r="A16" t="s">
        <v>386</v>
      </c>
      <c r="Q16" s="6">
        <v>3035</v>
      </c>
      <c r="S16" s="5">
        <v>427146</v>
      </c>
    </row>
    <row r="17" spans="17:19" ht="15">
      <c r="Q17" s="6">
        <v>3989</v>
      </c>
      <c r="S17" s="6">
        <v>561412</v>
      </c>
    </row>
    <row r="18" spans="17:19" ht="15">
      <c r="Q18" s="6">
        <v>9050</v>
      </c>
      <c r="S18" s="6">
        <v>1273697</v>
      </c>
    </row>
    <row r="19" spans="17:19" ht="15">
      <c r="Q19" s="6">
        <v>19257</v>
      </c>
      <c r="S19" s="6">
        <v>2710230</v>
      </c>
    </row>
    <row r="20" spans="3:11" ht="15">
      <c r="C20" s="6">
        <v>8226</v>
      </c>
      <c r="I20" s="7">
        <v>47</v>
      </c>
      <c r="K20" t="s">
        <v>403</v>
      </c>
    </row>
    <row r="21" spans="3:11" ht="15">
      <c r="C21" s="6">
        <v>5000</v>
      </c>
      <c r="I21" s="15">
        <v>38.4</v>
      </c>
      <c r="K21" t="s">
        <v>405</v>
      </c>
    </row>
    <row r="22" spans="3:11" ht="15">
      <c r="C22" s="6">
        <v>53271</v>
      </c>
      <c r="I22" s="15">
        <v>44.4</v>
      </c>
      <c r="K22" t="s">
        <v>406</v>
      </c>
    </row>
    <row r="23" spans="3:11" ht="15">
      <c r="C23" s="6">
        <v>64449</v>
      </c>
      <c r="I23" s="15">
        <v>59.94</v>
      </c>
      <c r="K23" t="s">
        <v>407</v>
      </c>
    </row>
    <row r="24" spans="3:11" ht="15">
      <c r="C24" s="6">
        <v>31825</v>
      </c>
      <c r="E24" s="6">
        <v>15913</v>
      </c>
      <c r="I24" s="15">
        <v>75.9</v>
      </c>
      <c r="K24" t="s">
        <v>408</v>
      </c>
    </row>
    <row r="25" spans="3:11" ht="15">
      <c r="C25" s="6">
        <v>41816</v>
      </c>
      <c r="E25" s="6">
        <v>20909</v>
      </c>
      <c r="I25" s="15">
        <v>76.12</v>
      </c>
      <c r="K25" t="s">
        <v>416</v>
      </c>
    </row>
    <row r="26" spans="3:11" ht="15">
      <c r="C26" s="6">
        <v>27585</v>
      </c>
      <c r="E26" s="6">
        <v>55172</v>
      </c>
      <c r="I26" s="15">
        <v>87.72</v>
      </c>
      <c r="K26" t="s">
        <v>409</v>
      </c>
    </row>
    <row r="27" spans="5:11" ht="15">
      <c r="E27" s="6">
        <v>98708</v>
      </c>
      <c r="I27" s="15">
        <v>124.04</v>
      </c>
      <c r="K27" t="s">
        <v>410</v>
      </c>
    </row>
    <row r="28" spans="1:19" ht="15">
      <c r="A28" t="s">
        <v>387</v>
      </c>
      <c r="Q28" s="6">
        <v>33212</v>
      </c>
      <c r="S28" s="5">
        <v>4674257</v>
      </c>
    </row>
    <row r="29" spans="17:19" ht="15">
      <c r="Q29" s="6">
        <v>45599</v>
      </c>
      <c r="S29" s="6">
        <v>6417603</v>
      </c>
    </row>
    <row r="30" spans="17:19" ht="15">
      <c r="Q30" s="6">
        <v>44340</v>
      </c>
      <c r="S30" s="6">
        <v>6240412</v>
      </c>
    </row>
    <row r="31" spans="3:11" ht="15">
      <c r="C31" s="6">
        <v>727699</v>
      </c>
      <c r="I31" s="7">
        <v>39.12</v>
      </c>
      <c r="K31" t="s">
        <v>401</v>
      </c>
    </row>
    <row r="32" spans="3:11" ht="15">
      <c r="C32" s="6">
        <v>937031</v>
      </c>
      <c r="I32" s="15">
        <v>47</v>
      </c>
      <c r="K32" t="s">
        <v>403</v>
      </c>
    </row>
    <row r="33" spans="3:11" ht="15">
      <c r="C33" s="6">
        <v>1198630</v>
      </c>
      <c r="I33" s="15">
        <v>38.4</v>
      </c>
      <c r="K33" t="s">
        <v>405</v>
      </c>
    </row>
    <row r="34" spans="3:11" ht="15">
      <c r="C34" s="6">
        <v>638629</v>
      </c>
      <c r="I34" s="15">
        <v>44.4</v>
      </c>
      <c r="K34" t="s">
        <v>406</v>
      </c>
    </row>
    <row r="35" spans="3:11" ht="15">
      <c r="C35" s="6">
        <v>688073</v>
      </c>
      <c r="I35" s="15">
        <v>59.94</v>
      </c>
      <c r="K35" t="s">
        <v>407</v>
      </c>
    </row>
    <row r="36" spans="3:11" ht="15">
      <c r="C36" s="6">
        <v>348181</v>
      </c>
      <c r="E36" s="6">
        <v>174091</v>
      </c>
      <c r="I36" s="15">
        <v>75.9</v>
      </c>
      <c r="K36" t="s">
        <v>408</v>
      </c>
    </row>
    <row r="37" spans="3:11" ht="15">
      <c r="C37" s="6">
        <v>138985</v>
      </c>
      <c r="E37" s="6">
        <v>277971</v>
      </c>
      <c r="I37" s="15">
        <v>87.72</v>
      </c>
      <c r="K37" t="s">
        <v>409</v>
      </c>
    </row>
    <row r="38" spans="5:11" ht="15">
      <c r="E38" s="6">
        <v>227272</v>
      </c>
      <c r="I38" s="15">
        <v>124.04</v>
      </c>
      <c r="K38" t="s">
        <v>410</v>
      </c>
    </row>
  </sheetData>
  <sheetProtection selectLockedCells="1" selectUnlockedCells="1"/>
  <mergeCells count="3">
    <mergeCell ref="A2:F2"/>
    <mergeCell ref="C4:K4"/>
    <mergeCell ref="M4:S4"/>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M22"/>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70.7109375" style="0" customWidth="1"/>
    <col min="4" max="4" width="8.7109375" style="0" customWidth="1"/>
    <col min="5" max="5" width="60.7109375" style="0" customWidth="1"/>
    <col min="6" max="6" width="8.7109375" style="0" customWidth="1"/>
    <col min="7" max="7" width="61.7109375" style="0" customWidth="1"/>
    <col min="8" max="8" width="8.7109375" style="0" customWidth="1"/>
    <col min="9" max="9" width="61.7109375" style="0" customWidth="1"/>
    <col min="10" max="10" width="8.7109375" style="0" customWidth="1"/>
    <col min="11" max="11" width="48.7109375" style="0" customWidth="1"/>
    <col min="12" max="12" width="8.7109375" style="0" customWidth="1"/>
    <col min="13" max="13" width="77.8515625" style="0" customWidth="1"/>
    <col min="14" max="16384" width="8.7109375" style="0" customWidth="1"/>
  </cols>
  <sheetData>
    <row r="2" spans="3:13" ht="15">
      <c r="C2" s="1" t="s">
        <v>417</v>
      </c>
      <c r="D2" s="1"/>
      <c r="E2" s="1"/>
      <c r="F2" s="1"/>
      <c r="G2" s="1"/>
      <c r="H2" s="1"/>
      <c r="I2" s="1"/>
      <c r="K2" s="1" t="s">
        <v>418</v>
      </c>
      <c r="L2" s="1"/>
      <c r="M2" s="1"/>
    </row>
    <row r="3" spans="1:13" ht="39.75" customHeight="1">
      <c r="A3" s="2" t="s">
        <v>35</v>
      </c>
      <c r="C3" s="4" t="s">
        <v>419</v>
      </c>
      <c r="E3" s="4" t="s">
        <v>420</v>
      </c>
      <c r="G3" s="4" t="s">
        <v>421</v>
      </c>
      <c r="I3" s="4" t="s">
        <v>422</v>
      </c>
      <c r="K3" s="4" t="s">
        <v>423</v>
      </c>
      <c r="M3" s="4" t="s">
        <v>424</v>
      </c>
    </row>
    <row r="4" spans="1:13" ht="15">
      <c r="A4" t="s">
        <v>373</v>
      </c>
      <c r="C4" s="6">
        <v>80020</v>
      </c>
      <c r="E4" t="s">
        <v>425</v>
      </c>
      <c r="K4" s="6">
        <v>15265</v>
      </c>
      <c r="M4" t="s">
        <v>426</v>
      </c>
    </row>
    <row r="5" spans="3:13" ht="15">
      <c r="C5" s="6">
        <v>260598</v>
      </c>
      <c r="E5" t="s">
        <v>427</v>
      </c>
      <c r="G5" t="s">
        <v>428</v>
      </c>
      <c r="K5" s="6">
        <v>42749</v>
      </c>
      <c r="M5" t="s">
        <v>429</v>
      </c>
    </row>
    <row r="6" spans="3:13" ht="15">
      <c r="C6" s="6">
        <v>359090</v>
      </c>
      <c r="E6" t="s">
        <v>430</v>
      </c>
      <c r="G6" t="s">
        <v>431</v>
      </c>
      <c r="I6" t="s">
        <v>431</v>
      </c>
      <c r="K6" s="6">
        <v>70058</v>
      </c>
      <c r="M6" t="s">
        <v>432</v>
      </c>
    </row>
    <row r="7" spans="1:13" ht="15">
      <c r="A7" t="s">
        <v>377</v>
      </c>
      <c r="C7" s="6">
        <v>40789</v>
      </c>
      <c r="E7" t="s">
        <v>433</v>
      </c>
      <c r="K7" s="6">
        <v>7781</v>
      </c>
      <c r="M7" t="s">
        <v>426</v>
      </c>
    </row>
    <row r="8" spans="3:13" ht="15">
      <c r="C8" s="6">
        <v>102676</v>
      </c>
      <c r="E8" t="s">
        <v>434</v>
      </c>
      <c r="G8" t="s">
        <v>434</v>
      </c>
      <c r="K8" s="6">
        <v>16843</v>
      </c>
      <c r="M8" t="s">
        <v>429</v>
      </c>
    </row>
    <row r="9" spans="3:13" ht="15">
      <c r="C9" s="6">
        <v>123966</v>
      </c>
      <c r="E9" t="s">
        <v>435</v>
      </c>
      <c r="G9" t="s">
        <v>435</v>
      </c>
      <c r="I9" t="s">
        <v>435</v>
      </c>
      <c r="K9" s="6">
        <v>24185</v>
      </c>
      <c r="M9" t="s">
        <v>432</v>
      </c>
    </row>
    <row r="10" spans="1:13" ht="15">
      <c r="A10" t="s">
        <v>380</v>
      </c>
      <c r="C10" s="6">
        <v>50645</v>
      </c>
      <c r="E10" t="s">
        <v>436</v>
      </c>
      <c r="K10" s="6">
        <v>9661</v>
      </c>
      <c r="M10" t="s">
        <v>426</v>
      </c>
    </row>
    <row r="11" spans="3:13" ht="15">
      <c r="C11" s="6">
        <v>86866</v>
      </c>
      <c r="E11" t="s">
        <v>437</v>
      </c>
      <c r="G11" t="s">
        <v>437</v>
      </c>
      <c r="K11" s="6">
        <v>14249</v>
      </c>
      <c r="M11" t="s">
        <v>429</v>
      </c>
    </row>
    <row r="12" spans="3:13" ht="15">
      <c r="C12" s="6">
        <v>87422</v>
      </c>
      <c r="E12" t="s">
        <v>438</v>
      </c>
      <c r="G12" t="s">
        <v>439</v>
      </c>
      <c r="I12" t="s">
        <v>439</v>
      </c>
      <c r="K12" s="6">
        <v>17055</v>
      </c>
      <c r="M12" t="s">
        <v>432</v>
      </c>
    </row>
    <row r="13" spans="1:13" ht="15">
      <c r="A13" t="s">
        <v>383</v>
      </c>
      <c r="C13" s="6">
        <v>54144</v>
      </c>
      <c r="E13" t="s">
        <v>440</v>
      </c>
      <c r="K13" s="6">
        <v>10329</v>
      </c>
      <c r="M13" t="s">
        <v>426</v>
      </c>
    </row>
    <row r="14" spans="3:13" ht="15">
      <c r="C14" s="6">
        <v>88122</v>
      </c>
      <c r="E14" t="s">
        <v>441</v>
      </c>
      <c r="G14" t="s">
        <v>441</v>
      </c>
      <c r="K14" s="6">
        <v>14455</v>
      </c>
      <c r="M14" t="s">
        <v>429</v>
      </c>
    </row>
    <row r="15" spans="3:13" ht="15">
      <c r="C15" s="6">
        <v>98708</v>
      </c>
      <c r="E15" t="s">
        <v>442</v>
      </c>
      <c r="G15" t="s">
        <v>443</v>
      </c>
      <c r="I15" t="s">
        <v>443</v>
      </c>
      <c r="K15" s="6">
        <v>19257</v>
      </c>
      <c r="M15" t="s">
        <v>432</v>
      </c>
    </row>
    <row r="16" spans="1:13" ht="15">
      <c r="A16" t="s">
        <v>386</v>
      </c>
      <c r="C16" s="6">
        <v>15913</v>
      </c>
      <c r="E16" t="s">
        <v>444</v>
      </c>
      <c r="K16" s="6">
        <v>3035</v>
      </c>
      <c r="M16" t="s">
        <v>426</v>
      </c>
    </row>
    <row r="17" spans="3:13" ht="15">
      <c r="C17" s="6">
        <v>20909</v>
      </c>
      <c r="E17" t="s">
        <v>445</v>
      </c>
      <c r="K17" s="6">
        <v>3989</v>
      </c>
      <c r="M17" t="s">
        <v>446</v>
      </c>
    </row>
    <row r="18" spans="3:13" ht="15">
      <c r="C18" s="6">
        <v>55172</v>
      </c>
      <c r="E18" t="s">
        <v>447</v>
      </c>
      <c r="G18" t="s">
        <v>447</v>
      </c>
      <c r="K18" s="6">
        <v>9050</v>
      </c>
      <c r="M18" t="s">
        <v>429</v>
      </c>
    </row>
    <row r="19" spans="3:13" ht="15">
      <c r="C19" s="6">
        <v>98708</v>
      </c>
      <c r="E19" t="s">
        <v>442</v>
      </c>
      <c r="G19" t="s">
        <v>443</v>
      </c>
      <c r="I19" t="s">
        <v>443</v>
      </c>
      <c r="K19" s="6">
        <v>19257</v>
      </c>
      <c r="M19" t="s">
        <v>432</v>
      </c>
    </row>
    <row r="20" spans="1:13" ht="15">
      <c r="A20" t="s">
        <v>387</v>
      </c>
      <c r="C20" s="6">
        <v>174091</v>
      </c>
      <c r="E20" t="s">
        <v>448</v>
      </c>
      <c r="K20" s="6">
        <v>33212</v>
      </c>
      <c r="M20" t="s">
        <v>426</v>
      </c>
    </row>
    <row r="21" spans="3:13" ht="15">
      <c r="C21" s="6">
        <v>277971</v>
      </c>
      <c r="E21" t="s">
        <v>449</v>
      </c>
      <c r="G21" t="s">
        <v>450</v>
      </c>
      <c r="K21" s="6">
        <v>45599</v>
      </c>
      <c r="M21" t="s">
        <v>429</v>
      </c>
    </row>
    <row r="22" spans="3:13" ht="15">
      <c r="C22" s="6">
        <v>227272</v>
      </c>
      <c r="E22" t="s">
        <v>451</v>
      </c>
      <c r="G22" t="s">
        <v>451</v>
      </c>
      <c r="I22" t="s">
        <v>452</v>
      </c>
      <c r="K22" s="6">
        <v>44340</v>
      </c>
      <c r="M22" t="s">
        <v>432</v>
      </c>
    </row>
  </sheetData>
  <sheetProtection selectLockedCells="1" selectUnlockedCells="1"/>
  <mergeCells count="2">
    <mergeCell ref="C2:I2"/>
    <mergeCell ref="K2:M2"/>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O9"/>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0" width="8.7109375" style="0" customWidth="1"/>
    <col min="11" max="11" width="10.7109375" style="0" customWidth="1"/>
    <col min="12" max="14" width="8.7109375" style="0" customWidth="1"/>
    <col min="15" max="15" width="10.7109375" style="0" customWidth="1"/>
    <col min="16" max="16384" width="8.7109375" style="0" customWidth="1"/>
  </cols>
  <sheetData>
    <row r="2" spans="3:15" ht="39.75" customHeight="1">
      <c r="C2" s="16" t="s">
        <v>453</v>
      </c>
      <c r="D2" s="16"/>
      <c r="E2" s="16"/>
      <c r="F2" s="16"/>
      <c r="G2" s="16"/>
      <c r="H2" s="16"/>
      <c r="J2" s="16" t="s">
        <v>454</v>
      </c>
      <c r="K2" s="16"/>
      <c r="L2" s="16"/>
      <c r="M2" s="16"/>
      <c r="N2" s="16"/>
      <c r="O2" s="16"/>
    </row>
    <row r="3" spans="1:15" ht="39.75" customHeight="1">
      <c r="A3" s="2" t="s">
        <v>35</v>
      </c>
      <c r="B3" s="2"/>
      <c r="C3" s="9" t="s">
        <v>455</v>
      </c>
      <c r="D3" s="9"/>
      <c r="E3" s="2"/>
      <c r="F3" s="2"/>
      <c r="G3" s="9" t="s">
        <v>456</v>
      </c>
      <c r="H3" s="9"/>
      <c r="I3" s="2"/>
      <c r="J3" s="9" t="s">
        <v>457</v>
      </c>
      <c r="K3" s="9"/>
      <c r="L3" s="2"/>
      <c r="M3" s="2"/>
      <c r="N3" s="9" t="s">
        <v>458</v>
      </c>
      <c r="O3" s="9"/>
    </row>
    <row r="4" spans="1:15" ht="15">
      <c r="A4" t="s">
        <v>373</v>
      </c>
      <c r="D4" s="6">
        <v>0</v>
      </c>
      <c r="G4" s="17">
        <v>0</v>
      </c>
      <c r="H4" s="17"/>
      <c r="K4" s="6">
        <v>51611</v>
      </c>
      <c r="N4" s="17">
        <v>6274865</v>
      </c>
      <c r="O4" s="17"/>
    </row>
    <row r="5" spans="1:15" ht="15">
      <c r="A5" t="s">
        <v>377</v>
      </c>
      <c r="D5" s="6">
        <v>31325</v>
      </c>
      <c r="H5" s="6">
        <v>2613132</v>
      </c>
      <c r="K5" s="6">
        <v>22880</v>
      </c>
      <c r="O5" s="6">
        <v>2781750</v>
      </c>
    </row>
    <row r="6" spans="1:15" ht="15">
      <c r="A6" t="s">
        <v>380</v>
      </c>
      <c r="D6" s="6">
        <v>203393</v>
      </c>
      <c r="H6" s="6">
        <v>17225354</v>
      </c>
      <c r="K6" s="6">
        <v>31757</v>
      </c>
      <c r="O6" s="6">
        <v>3861016</v>
      </c>
    </row>
    <row r="7" spans="1:15" ht="15">
      <c r="A7" t="s">
        <v>383</v>
      </c>
      <c r="D7" s="6">
        <v>110000</v>
      </c>
      <c r="H7" s="6">
        <v>10526252</v>
      </c>
      <c r="K7" s="6">
        <v>28646</v>
      </c>
      <c r="O7" s="6">
        <v>3482781</v>
      </c>
    </row>
    <row r="8" spans="1:15" ht="15">
      <c r="A8" t="s">
        <v>386</v>
      </c>
      <c r="D8" s="6">
        <v>79000</v>
      </c>
      <c r="H8" s="6">
        <v>7112661</v>
      </c>
      <c r="K8" s="6">
        <v>15457</v>
      </c>
      <c r="O8" s="6">
        <v>1820704</v>
      </c>
    </row>
    <row r="9" spans="1:15" ht="15">
      <c r="A9" t="s">
        <v>387</v>
      </c>
      <c r="D9" s="6">
        <v>1282500</v>
      </c>
      <c r="H9" s="6">
        <v>130073916</v>
      </c>
      <c r="K9" s="6">
        <v>97721</v>
      </c>
      <c r="O9" s="6">
        <v>11880919</v>
      </c>
    </row>
  </sheetData>
  <sheetProtection selectLockedCells="1" selectUnlockedCells="1"/>
  <mergeCells count="8">
    <mergeCell ref="C2:H2"/>
    <mergeCell ref="J2:O2"/>
    <mergeCell ref="C3:D3"/>
    <mergeCell ref="G3:H3"/>
    <mergeCell ref="J3:K3"/>
    <mergeCell ref="N3:O3"/>
    <mergeCell ref="G4:H4"/>
    <mergeCell ref="N4:O4"/>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45.7109375" style="0" customWidth="1"/>
    <col min="4" max="4" width="8.7109375" style="0" customWidth="1"/>
    <col min="5" max="5" width="54.7109375" style="0" customWidth="1"/>
    <col min="6" max="7" width="8.7109375" style="0" customWidth="1"/>
    <col min="8" max="8" width="10.7109375" style="0" customWidth="1"/>
    <col min="9" max="10" width="8.7109375" style="0" customWidth="1"/>
    <col min="11" max="12" width="10.7109375" style="0" customWidth="1"/>
    <col min="13" max="16384" width="8.7109375" style="0" customWidth="1"/>
  </cols>
  <sheetData>
    <row r="2" spans="1:6" ht="15">
      <c r="A2" s="1" t="s">
        <v>459</v>
      </c>
      <c r="B2" s="1"/>
      <c r="C2" s="1"/>
      <c r="D2" s="1"/>
      <c r="E2" s="1"/>
      <c r="F2" s="1"/>
    </row>
    <row r="4" spans="1:11" ht="39.75" customHeight="1">
      <c r="A4" s="2" t="s">
        <v>35</v>
      </c>
      <c r="B4" s="2"/>
      <c r="C4" s="4" t="s">
        <v>460</v>
      </c>
      <c r="D4" s="2"/>
      <c r="E4" s="4" t="s">
        <v>461</v>
      </c>
      <c r="F4" s="2"/>
      <c r="G4" s="9" t="s">
        <v>462</v>
      </c>
      <c r="H4" s="9"/>
      <c r="I4" s="2"/>
      <c r="J4" s="9" t="s">
        <v>463</v>
      </c>
      <c r="K4" s="9"/>
    </row>
    <row r="5" spans="1:11" ht="15">
      <c r="A5" t="s">
        <v>373</v>
      </c>
      <c r="C5" t="s">
        <v>345</v>
      </c>
      <c r="E5" s="6">
        <v>25</v>
      </c>
      <c r="G5" s="17">
        <v>704571</v>
      </c>
      <c r="H5" s="17"/>
      <c r="J5" s="17">
        <v>0</v>
      </c>
      <c r="K5" s="17"/>
    </row>
    <row r="6" spans="3:12" ht="15">
      <c r="C6" t="s">
        <v>347</v>
      </c>
      <c r="E6" s="6">
        <v>25</v>
      </c>
      <c r="H6" s="6">
        <v>10291116</v>
      </c>
      <c r="K6" s="6">
        <v>667730</v>
      </c>
      <c r="L6" s="13">
        <v>-2</v>
      </c>
    </row>
    <row r="7" spans="1:11" ht="15">
      <c r="A7" t="s">
        <v>464</v>
      </c>
      <c r="C7" t="s">
        <v>345</v>
      </c>
      <c r="E7" s="6">
        <v>34</v>
      </c>
      <c r="H7" s="6">
        <v>1783737</v>
      </c>
      <c r="K7" s="6">
        <v>0</v>
      </c>
    </row>
    <row r="8" spans="3:12" ht="15">
      <c r="C8" t="s">
        <v>347</v>
      </c>
      <c r="E8" s="6">
        <v>34</v>
      </c>
      <c r="H8" s="6">
        <v>9129556</v>
      </c>
      <c r="K8" s="6">
        <v>1272406</v>
      </c>
      <c r="L8" s="13">
        <v>-2</v>
      </c>
    </row>
    <row r="9" spans="1:11" ht="15">
      <c r="A9" t="s">
        <v>380</v>
      </c>
      <c r="C9" t="s">
        <v>345</v>
      </c>
      <c r="E9" s="6">
        <v>16</v>
      </c>
      <c r="H9" s="6">
        <v>633478</v>
      </c>
      <c r="K9" s="6">
        <v>0</v>
      </c>
    </row>
    <row r="10" spans="3:12" ht="15">
      <c r="C10" t="s">
        <v>347</v>
      </c>
      <c r="E10" s="6">
        <v>16</v>
      </c>
      <c r="H10" s="6">
        <v>6034554</v>
      </c>
      <c r="K10" s="6">
        <v>1742441</v>
      </c>
      <c r="L10" s="13">
        <v>-2</v>
      </c>
    </row>
    <row r="11" spans="1:11" ht="15">
      <c r="A11" t="s">
        <v>383</v>
      </c>
      <c r="C11" t="s">
        <v>345</v>
      </c>
      <c r="E11" s="6">
        <v>7</v>
      </c>
      <c r="H11" s="6">
        <v>163046</v>
      </c>
      <c r="K11" s="6">
        <v>0</v>
      </c>
    </row>
    <row r="12" spans="3:12" ht="15">
      <c r="C12" t="s">
        <v>347</v>
      </c>
      <c r="E12" s="6">
        <v>7</v>
      </c>
      <c r="H12" s="6">
        <v>1283304</v>
      </c>
      <c r="K12" s="6">
        <v>50339</v>
      </c>
      <c r="L12" s="13">
        <v>-2</v>
      </c>
    </row>
    <row r="13" spans="1:11" ht="15">
      <c r="A13" t="s">
        <v>386</v>
      </c>
      <c r="C13" t="s">
        <v>345</v>
      </c>
      <c r="E13" s="6">
        <v>19</v>
      </c>
      <c r="H13" s="6">
        <v>644033</v>
      </c>
      <c r="K13" s="6">
        <v>0</v>
      </c>
    </row>
    <row r="14" spans="3:12" ht="15">
      <c r="C14" t="s">
        <v>347</v>
      </c>
      <c r="E14" s="6">
        <v>19</v>
      </c>
      <c r="H14" s="6">
        <v>2779623</v>
      </c>
      <c r="K14" s="6">
        <v>275528</v>
      </c>
      <c r="L14" s="13">
        <v>-2</v>
      </c>
    </row>
    <row r="15" spans="1:11" ht="15">
      <c r="A15" t="s">
        <v>387</v>
      </c>
      <c r="C15" t="s">
        <v>345</v>
      </c>
      <c r="E15" s="6">
        <v>37</v>
      </c>
      <c r="H15" s="6">
        <v>1661405</v>
      </c>
      <c r="K15" s="6">
        <v>0</v>
      </c>
    </row>
    <row r="16" spans="3:12" ht="15">
      <c r="C16" t="s">
        <v>347</v>
      </c>
      <c r="E16" s="6">
        <v>37</v>
      </c>
      <c r="H16" s="6">
        <v>37645486</v>
      </c>
      <c r="K16" s="6">
        <v>2852203</v>
      </c>
      <c r="L16" s="13">
        <v>-2</v>
      </c>
    </row>
  </sheetData>
  <sheetProtection selectLockedCells="1" selectUnlockedCells="1"/>
  <mergeCells count="5">
    <mergeCell ref="A2:F2"/>
    <mergeCell ref="G4:H4"/>
    <mergeCell ref="J4:K4"/>
    <mergeCell ref="G5:H5"/>
    <mergeCell ref="J5:K5"/>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7109375" style="0" customWidth="1"/>
    <col min="2" max="2" width="26.7109375" style="0" customWidth="1"/>
    <col min="3" max="16384" width="8.7109375" style="0" customWidth="1"/>
  </cols>
  <sheetData>
    <row r="2" spans="1:6" ht="15">
      <c r="A2" s="1" t="s">
        <v>465</v>
      </c>
      <c r="B2" s="1"/>
      <c r="C2" s="1"/>
      <c r="D2" s="1"/>
      <c r="E2" s="1"/>
      <c r="F2" s="1"/>
    </row>
    <row r="4" spans="1:2" ht="15">
      <c r="A4" s="2" t="s">
        <v>1</v>
      </c>
      <c r="B4" t="s">
        <v>466</v>
      </c>
    </row>
    <row r="5" spans="1:2" ht="15">
      <c r="A5" s="2" t="s">
        <v>1</v>
      </c>
      <c r="B5" t="s">
        <v>467</v>
      </c>
    </row>
    <row r="6" spans="1:2" ht="15">
      <c r="A6" s="2" t="s">
        <v>1</v>
      </c>
      <c r="B6" t="s">
        <v>468</v>
      </c>
    </row>
    <row r="7" spans="1:2" ht="15">
      <c r="A7" s="2" t="s">
        <v>1</v>
      </c>
      <c r="B7" t="s">
        <v>469</v>
      </c>
    </row>
    <row r="8" spans="1:2" ht="15">
      <c r="A8" s="2" t="s">
        <v>1</v>
      </c>
      <c r="B8" t="s">
        <v>470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6" ht="15">
      <c r="A2" s="1" t="s">
        <v>0</v>
      </c>
      <c r="B2" s="1"/>
      <c r="C2" s="1"/>
      <c r="D2" s="1"/>
      <c r="E2" s="1"/>
      <c r="F2" s="1"/>
    </row>
    <row r="4" spans="1:2" ht="39.75" customHeight="1">
      <c r="A4" s="2" t="s">
        <v>1</v>
      </c>
      <c r="B4" s="3" t="s">
        <v>18</v>
      </c>
    </row>
    <row r="5" spans="1:2" ht="15">
      <c r="A5" s="2" t="s">
        <v>1</v>
      </c>
      <c r="B5" t="s">
        <v>19</v>
      </c>
    </row>
    <row r="6" spans="1:2" ht="39.75" customHeight="1">
      <c r="A6" s="2" t="s">
        <v>1</v>
      </c>
      <c r="B6" s="3" t="s">
        <v>20</v>
      </c>
    </row>
    <row r="7" spans="1:2" ht="15">
      <c r="A7" s="2" t="s">
        <v>1</v>
      </c>
      <c r="B7" t="s">
        <v>21</v>
      </c>
    </row>
    <row r="8" spans="1:2" ht="15">
      <c r="A8" s="2" t="s">
        <v>1</v>
      </c>
      <c r="B8" t="s">
        <v>22</v>
      </c>
    </row>
    <row r="9" spans="1:2" ht="15">
      <c r="A9" s="2" t="s">
        <v>1</v>
      </c>
      <c r="B9" t="s">
        <v>23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1.7109375" style="0" customWidth="1"/>
    <col min="2" max="2" width="26.7109375" style="0" customWidth="1"/>
    <col min="3" max="16384" width="8.7109375" style="0" customWidth="1"/>
  </cols>
  <sheetData>
    <row r="2" spans="1:2" ht="15">
      <c r="A2" s="2" t="s">
        <v>1</v>
      </c>
      <c r="B2" t="s">
        <v>471</v>
      </c>
    </row>
    <row r="3" spans="1:2" ht="15">
      <c r="A3" s="2" t="s">
        <v>1</v>
      </c>
      <c r="B3" t="s">
        <v>472</v>
      </c>
    </row>
    <row r="4" spans="1:2" ht="15">
      <c r="A4" s="2" t="s">
        <v>1</v>
      </c>
      <c r="B4" t="s">
        <v>473</v>
      </c>
    </row>
    <row r="5" spans="1:2" ht="15">
      <c r="A5" s="2" t="s">
        <v>1</v>
      </c>
      <c r="B5" t="s">
        <v>474</v>
      </c>
    </row>
    <row r="6" spans="1:2" ht="15">
      <c r="A6" s="2" t="s">
        <v>1</v>
      </c>
      <c r="B6" t="s">
        <v>475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1.7109375" style="0" customWidth="1"/>
    <col min="2" max="2" width="25.7109375" style="0" customWidth="1"/>
    <col min="3" max="16384" width="8.7109375" style="0" customWidth="1"/>
  </cols>
  <sheetData>
    <row r="2" spans="1:2" ht="15">
      <c r="A2" s="2" t="s">
        <v>1</v>
      </c>
      <c r="B2" t="s">
        <v>476</v>
      </c>
    </row>
    <row r="3" spans="1:2" ht="15">
      <c r="A3" s="2" t="s">
        <v>1</v>
      </c>
      <c r="B3" t="s">
        <v>477</v>
      </c>
    </row>
    <row r="4" spans="1:2" ht="15">
      <c r="A4" s="2" t="s">
        <v>1</v>
      </c>
      <c r="B4" t="s">
        <v>478</v>
      </c>
    </row>
    <row r="5" spans="1:2" ht="15">
      <c r="A5" s="2" t="s">
        <v>1</v>
      </c>
      <c r="B5" t="s">
        <v>479</v>
      </c>
    </row>
    <row r="6" spans="1:2" ht="15">
      <c r="A6" s="2" t="s">
        <v>1</v>
      </c>
      <c r="B6" t="s">
        <v>480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J9"/>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342</v>
      </c>
      <c r="B2" s="1"/>
      <c r="C2" s="1"/>
      <c r="D2" s="1"/>
      <c r="E2" s="1"/>
      <c r="F2" s="1"/>
    </row>
    <row r="4" spans="1:10" ht="39.75" customHeight="1">
      <c r="A4" s="2" t="s">
        <v>35</v>
      </c>
      <c r="C4" s="9" t="s">
        <v>481</v>
      </c>
      <c r="D4" s="9"/>
      <c r="F4" s="9" t="s">
        <v>482</v>
      </c>
      <c r="G4" s="9"/>
      <c r="I4" s="9" t="s">
        <v>483</v>
      </c>
      <c r="J4" s="9"/>
    </row>
    <row r="5" spans="1:10" ht="15">
      <c r="A5" t="s">
        <v>373</v>
      </c>
      <c r="D5" s="5">
        <v>15543400</v>
      </c>
      <c r="G5" s="5">
        <v>1894488</v>
      </c>
      <c r="J5" s="5">
        <v>94364</v>
      </c>
    </row>
    <row r="6" spans="1:10" ht="15">
      <c r="A6" t="s">
        <v>377</v>
      </c>
      <c r="D6" s="6">
        <v>6368900</v>
      </c>
      <c r="G6" s="6">
        <v>2156830</v>
      </c>
      <c r="J6" s="6">
        <v>62853</v>
      </c>
    </row>
    <row r="7" spans="1:10" ht="15">
      <c r="A7" t="s">
        <v>380</v>
      </c>
      <c r="D7" s="6">
        <v>5901100</v>
      </c>
      <c r="G7" s="6">
        <v>1698288</v>
      </c>
      <c r="J7" s="6">
        <v>51242</v>
      </c>
    </row>
    <row r="8" spans="1:10" ht="15">
      <c r="A8" t="s">
        <v>383</v>
      </c>
      <c r="D8" s="6">
        <v>6021200</v>
      </c>
      <c r="G8" s="6">
        <v>189288</v>
      </c>
      <c r="J8" s="6">
        <v>87613</v>
      </c>
    </row>
    <row r="9" spans="1:10" ht="39.75" customHeight="1">
      <c r="A9" s="3" t="s">
        <v>484</v>
      </c>
      <c r="D9" s="6">
        <v>5511100</v>
      </c>
      <c r="G9" s="6">
        <v>3888988</v>
      </c>
      <c r="J9" s="6">
        <v>74152</v>
      </c>
    </row>
  </sheetData>
  <sheetProtection selectLockedCells="1" selectUnlockedCells="1"/>
  <mergeCells count="4">
    <mergeCell ref="A2:F2"/>
    <mergeCell ref="C4:D4"/>
    <mergeCell ref="F4:G4"/>
    <mergeCell ref="I4:J4"/>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485</v>
      </c>
      <c r="B2" s="1"/>
      <c r="C2" s="1"/>
      <c r="D2" s="1"/>
      <c r="E2" s="1"/>
      <c r="F2" s="1"/>
    </row>
    <row r="4" spans="1:16" ht="39.75" customHeight="1">
      <c r="A4" s="2"/>
      <c r="B4" s="2"/>
      <c r="C4" s="2"/>
      <c r="D4" s="9" t="s">
        <v>486</v>
      </c>
      <c r="E4" s="9"/>
      <c r="F4" s="9"/>
      <c r="G4" s="9"/>
      <c r="H4" s="9"/>
      <c r="I4" s="1"/>
      <c r="J4" s="1"/>
      <c r="K4" s="1" t="s">
        <v>487</v>
      </c>
      <c r="L4" s="1"/>
      <c r="M4" s="1"/>
      <c r="N4" s="1"/>
      <c r="O4" s="1"/>
      <c r="P4" s="1"/>
    </row>
    <row r="5" spans="1:16" ht="39.75" customHeight="1">
      <c r="A5" s="2" t="s">
        <v>35</v>
      </c>
      <c r="B5" s="2"/>
      <c r="C5" s="9" t="s">
        <v>488</v>
      </c>
      <c r="D5" s="9"/>
      <c r="E5" s="2"/>
      <c r="F5" s="9" t="s">
        <v>489</v>
      </c>
      <c r="G5" s="9"/>
      <c r="H5" s="9"/>
      <c r="I5" s="2"/>
      <c r="J5" s="2"/>
      <c r="K5" s="9" t="s">
        <v>490</v>
      </c>
      <c r="L5" s="9"/>
      <c r="M5" s="2"/>
      <c r="N5" s="2"/>
      <c r="O5" s="9" t="s">
        <v>491</v>
      </c>
      <c r="P5" s="9"/>
    </row>
    <row r="6" spans="1:16" ht="15">
      <c r="A6" t="s">
        <v>373</v>
      </c>
      <c r="D6" s="6">
        <v>699708</v>
      </c>
      <c r="H6" s="5">
        <v>25002206</v>
      </c>
      <c r="L6" s="6">
        <v>128072</v>
      </c>
      <c r="P6" s="5">
        <v>18024853</v>
      </c>
    </row>
    <row r="7" spans="1:16" ht="15">
      <c r="A7" t="s">
        <v>377</v>
      </c>
      <c r="D7" s="6">
        <v>267431</v>
      </c>
      <c r="H7" s="6">
        <v>10158873</v>
      </c>
      <c r="L7" s="6">
        <v>48809</v>
      </c>
      <c r="P7" s="6">
        <v>6869379</v>
      </c>
    </row>
    <row r="8" spans="1:16" ht="15">
      <c r="A8" t="s">
        <v>380</v>
      </c>
      <c r="D8" s="6">
        <v>224933</v>
      </c>
      <c r="H8" s="6">
        <v>9349404</v>
      </c>
      <c r="L8" s="6">
        <v>40965</v>
      </c>
      <c r="P8" s="6">
        <v>5765414</v>
      </c>
    </row>
    <row r="9" spans="1:16" ht="15">
      <c r="A9" t="s">
        <v>383</v>
      </c>
      <c r="D9" s="6">
        <v>240974</v>
      </c>
      <c r="H9" s="6">
        <v>9831349</v>
      </c>
      <c r="L9" s="6">
        <v>44041</v>
      </c>
      <c r="P9" s="6">
        <v>6198330</v>
      </c>
    </row>
    <row r="10" spans="1:16" ht="15">
      <c r="A10" t="s">
        <v>386</v>
      </c>
      <c r="D10" s="6">
        <v>190702</v>
      </c>
      <c r="H10" s="6">
        <v>6956582</v>
      </c>
      <c r="L10" s="6">
        <v>35331</v>
      </c>
      <c r="P10" s="6">
        <v>4972485</v>
      </c>
    </row>
  </sheetData>
  <sheetProtection selectLockedCells="1" selectUnlockedCells="1"/>
  <mergeCells count="8">
    <mergeCell ref="A2:F2"/>
    <mergeCell ref="D4:H4"/>
    <mergeCell ref="I4:J4"/>
    <mergeCell ref="K4:P4"/>
    <mergeCell ref="C5:D5"/>
    <mergeCell ref="F5:H5"/>
    <mergeCell ref="K5:L5"/>
    <mergeCell ref="O5:P5"/>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492</v>
      </c>
      <c r="B2" s="1"/>
      <c r="C2" s="1"/>
      <c r="D2" s="1"/>
      <c r="E2" s="1"/>
      <c r="F2" s="1"/>
    </row>
    <row r="4" spans="1:8" ht="15">
      <c r="A4" s="2"/>
      <c r="B4" s="2"/>
      <c r="C4" s="2"/>
      <c r="D4" s="2">
        <v>2021</v>
      </c>
      <c r="E4" s="2"/>
      <c r="F4" s="2"/>
      <c r="G4" s="2"/>
      <c r="H4" s="2">
        <v>2020</v>
      </c>
    </row>
    <row r="5" spans="1:8" ht="15">
      <c r="A5" t="s">
        <v>493</v>
      </c>
      <c r="D5" s="5">
        <v>24709000</v>
      </c>
      <c r="H5" s="5">
        <v>24474000</v>
      </c>
    </row>
    <row r="6" spans="1:8" ht="15">
      <c r="A6" t="s">
        <v>494</v>
      </c>
      <c r="D6" s="6">
        <v>1615000</v>
      </c>
      <c r="H6" s="6">
        <v>1158000</v>
      </c>
    </row>
    <row r="7" spans="1:8" ht="15">
      <c r="A7" t="s">
        <v>495</v>
      </c>
      <c r="D7" s="6">
        <v>6216000</v>
      </c>
      <c r="H7" s="6">
        <v>5944000</v>
      </c>
    </row>
    <row r="8" spans="1:8" ht="15">
      <c r="A8" t="s">
        <v>496</v>
      </c>
      <c r="D8" s="6">
        <v>91000</v>
      </c>
      <c r="H8" s="6">
        <v>99000</v>
      </c>
    </row>
    <row r="9" spans="1:8" ht="15">
      <c r="A9" t="s">
        <v>102</v>
      </c>
      <c r="D9" s="5">
        <v>32631000</v>
      </c>
      <c r="H9" s="5">
        <v>31675000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6" ht="15">
      <c r="A2" s="1" t="s">
        <v>497</v>
      </c>
      <c r="B2" s="1"/>
      <c r="C2" s="1"/>
      <c r="D2" s="1"/>
      <c r="E2" s="1"/>
      <c r="F2" s="1"/>
    </row>
    <row r="4" spans="1:2" ht="39.75" customHeight="1">
      <c r="A4" s="2" t="s">
        <v>1</v>
      </c>
      <c r="B4" s="3" t="s">
        <v>498</v>
      </c>
    </row>
    <row r="5" spans="1:2" ht="39.75" customHeight="1">
      <c r="A5" s="2" t="s">
        <v>1</v>
      </c>
      <c r="B5" s="3" t="s">
        <v>499</v>
      </c>
    </row>
    <row r="6" spans="1:2" ht="39.75" customHeight="1">
      <c r="A6" s="2" t="s">
        <v>1</v>
      </c>
      <c r="B6" s="3" t="s">
        <v>500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54.7109375" style="0" customWidth="1"/>
    <col min="2" max="2" width="40.7109375" style="0" customWidth="1"/>
    <col min="3" max="3" width="8.7109375" style="0" customWidth="1"/>
    <col min="4" max="4" width="76.8515625" style="0" customWidth="1"/>
    <col min="5" max="5" width="8.7109375" style="0" customWidth="1"/>
    <col min="6" max="6" width="36.7109375" style="0" customWidth="1"/>
    <col min="7" max="16384" width="8.7109375" style="0" customWidth="1"/>
  </cols>
  <sheetData>
    <row r="2" spans="1:6" ht="39.75" customHeight="1">
      <c r="A2" s="2" t="s">
        <v>35</v>
      </c>
      <c r="B2" s="4" t="s">
        <v>501</v>
      </c>
      <c r="D2" s="4" t="s">
        <v>502</v>
      </c>
      <c r="F2" s="4" t="s">
        <v>503</v>
      </c>
    </row>
    <row r="3" spans="1:6" ht="15">
      <c r="A3" t="s">
        <v>380</v>
      </c>
      <c r="B3" s="6">
        <v>158038</v>
      </c>
      <c r="D3" s="6">
        <v>1029166</v>
      </c>
      <c r="F3" s="6">
        <v>0</v>
      </c>
    </row>
    <row r="4" spans="1:6" ht="15">
      <c r="A4" t="s">
        <v>42</v>
      </c>
      <c r="B4" s="6">
        <v>33879</v>
      </c>
      <c r="D4" s="6">
        <v>0</v>
      </c>
      <c r="F4" s="6">
        <v>8591</v>
      </c>
    </row>
    <row r="5" spans="1:6" ht="15">
      <c r="A5" t="s">
        <v>43</v>
      </c>
      <c r="B5" s="6">
        <v>41542</v>
      </c>
      <c r="D5" s="6">
        <v>64718</v>
      </c>
      <c r="F5" s="6">
        <v>0</v>
      </c>
    </row>
    <row r="6" spans="1:6" ht="15">
      <c r="A6" t="s">
        <v>44</v>
      </c>
      <c r="B6" s="6">
        <v>29739</v>
      </c>
      <c r="D6" s="6">
        <v>0</v>
      </c>
      <c r="F6" s="6">
        <v>0</v>
      </c>
    </row>
    <row r="7" spans="1:6" ht="15">
      <c r="A7" t="s">
        <v>373</v>
      </c>
      <c r="B7" s="6">
        <v>292061</v>
      </c>
      <c r="D7" s="6">
        <v>1548676</v>
      </c>
      <c r="F7" s="6">
        <v>0</v>
      </c>
    </row>
    <row r="8" spans="1:6" ht="15">
      <c r="A8" t="s">
        <v>377</v>
      </c>
      <c r="B8" s="6">
        <v>227165</v>
      </c>
      <c r="D8" s="6">
        <v>480438</v>
      </c>
      <c r="F8" s="6">
        <v>0</v>
      </c>
    </row>
    <row r="9" spans="1:6" ht="15">
      <c r="A9" t="s">
        <v>45</v>
      </c>
      <c r="B9" s="6">
        <v>0</v>
      </c>
      <c r="D9" s="6">
        <v>0</v>
      </c>
      <c r="F9" s="6">
        <v>323</v>
      </c>
    </row>
    <row r="10" spans="1:6" ht="15">
      <c r="A10" t="s">
        <v>46</v>
      </c>
      <c r="B10" s="6">
        <v>8795</v>
      </c>
      <c r="D10" s="6">
        <v>0</v>
      </c>
      <c r="F10" s="6">
        <v>0</v>
      </c>
    </row>
    <row r="11" spans="1:6" ht="15">
      <c r="A11" t="s">
        <v>48</v>
      </c>
      <c r="B11" s="6">
        <v>3473</v>
      </c>
      <c r="D11" s="6">
        <v>0</v>
      </c>
      <c r="F11" s="6">
        <v>0</v>
      </c>
    </row>
    <row r="12" spans="1:6" ht="15">
      <c r="A12" t="s">
        <v>49</v>
      </c>
      <c r="B12" s="6">
        <v>27139</v>
      </c>
      <c r="D12" s="6">
        <v>63391</v>
      </c>
      <c r="F12" s="6">
        <v>0</v>
      </c>
    </row>
    <row r="13" spans="1:6" ht="15">
      <c r="A13" t="s">
        <v>51</v>
      </c>
      <c r="B13" s="6">
        <v>96996</v>
      </c>
      <c r="D13" s="6">
        <v>29567</v>
      </c>
      <c r="F13" s="6">
        <v>29356</v>
      </c>
    </row>
    <row r="14" spans="1:6" ht="15">
      <c r="A14" t="s">
        <v>52</v>
      </c>
      <c r="B14" s="6">
        <v>1499</v>
      </c>
      <c r="D14" s="6">
        <v>0</v>
      </c>
      <c r="F14" s="6">
        <v>705</v>
      </c>
    </row>
    <row r="15" spans="1:6" ht="15">
      <c r="A15" t="s">
        <v>383</v>
      </c>
      <c r="B15" s="6">
        <v>100430</v>
      </c>
      <c r="D15" s="6">
        <v>615361</v>
      </c>
      <c r="F15" s="6">
        <v>0</v>
      </c>
    </row>
    <row r="16" spans="1:6" ht="15">
      <c r="A16" t="s">
        <v>53</v>
      </c>
      <c r="B16" s="6">
        <v>7022156</v>
      </c>
      <c r="D16" s="6">
        <v>0</v>
      </c>
      <c r="F16" s="6">
        <v>0</v>
      </c>
    </row>
    <row r="17" spans="1:6" ht="15">
      <c r="A17" t="s">
        <v>54</v>
      </c>
      <c r="B17" s="6">
        <v>12114</v>
      </c>
      <c r="D17" s="6">
        <v>0</v>
      </c>
      <c r="F17" s="6">
        <v>7216</v>
      </c>
    </row>
    <row r="18" spans="1:6" ht="15">
      <c r="A18" t="s">
        <v>55</v>
      </c>
      <c r="B18" s="6">
        <v>44876</v>
      </c>
      <c r="D18" s="6">
        <v>0</v>
      </c>
      <c r="F18" s="6">
        <v>33678</v>
      </c>
    </row>
    <row r="19" spans="1:6" ht="15">
      <c r="A19" t="s">
        <v>386</v>
      </c>
      <c r="B19" s="6">
        <v>49782</v>
      </c>
      <c r="D19" s="6">
        <v>308573</v>
      </c>
      <c r="F19" s="6">
        <v>0</v>
      </c>
    </row>
    <row r="20" spans="1:6" ht="15">
      <c r="A20" t="s">
        <v>387</v>
      </c>
      <c r="B20" s="6">
        <v>3128722</v>
      </c>
      <c r="D20" s="6">
        <v>5066061</v>
      </c>
      <c r="F20" s="6">
        <v>0</v>
      </c>
    </row>
    <row r="21" spans="1:6" ht="15">
      <c r="A21" t="s">
        <v>504</v>
      </c>
      <c r="B21" s="6">
        <v>9243102</v>
      </c>
      <c r="D21" s="6">
        <v>7548907</v>
      </c>
      <c r="F21" s="6">
        <v>79869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39.75" customHeight="1">
      <c r="A2" s="13">
        <v>-1</v>
      </c>
      <c r="B2" s="3" t="s">
        <v>505</v>
      </c>
    </row>
    <row r="3" spans="1:2" ht="39.75" customHeight="1">
      <c r="A3" s="13">
        <v>-2</v>
      </c>
      <c r="B3" s="3" t="s">
        <v>506</v>
      </c>
    </row>
    <row r="4" spans="1:2" ht="39.75" customHeight="1">
      <c r="A4" s="13">
        <v>-3</v>
      </c>
      <c r="B4" s="3" t="s">
        <v>507</v>
      </c>
    </row>
    <row r="5" spans="1:2" ht="15">
      <c r="A5" s="13">
        <v>-4</v>
      </c>
      <c r="B5" t="s">
        <v>508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40.7109375" style="0" customWidth="1"/>
    <col min="2" max="2" width="33.7109375" style="0" customWidth="1"/>
    <col min="3" max="3" width="8.7109375" style="0" customWidth="1"/>
    <col min="4" max="4" width="20.7109375" style="0" customWidth="1"/>
    <col min="5" max="16384" width="8.7109375" style="0" customWidth="1"/>
  </cols>
  <sheetData>
    <row r="2" spans="1:4" ht="39.75" customHeight="1">
      <c r="A2" s="4" t="s">
        <v>509</v>
      </c>
      <c r="B2" s="4" t="s">
        <v>510</v>
      </c>
      <c r="D2" s="4" t="s">
        <v>511</v>
      </c>
    </row>
    <row r="3" spans="1:4" ht="15">
      <c r="A3" t="s">
        <v>512</v>
      </c>
      <c r="B3" s="6">
        <v>137155602</v>
      </c>
      <c r="D3" t="s">
        <v>513</v>
      </c>
    </row>
    <row r="4" ht="15">
      <c r="A4" t="s">
        <v>514</v>
      </c>
    </row>
    <row r="5" ht="15">
      <c r="A5" t="s">
        <v>515</v>
      </c>
    </row>
    <row r="6" spans="1:4" ht="15">
      <c r="A6" t="s">
        <v>516</v>
      </c>
      <c r="B6" s="6">
        <v>149152264</v>
      </c>
      <c r="D6" t="s">
        <v>517</v>
      </c>
    </row>
    <row r="7" ht="15">
      <c r="A7" t="s">
        <v>518</v>
      </c>
    </row>
    <row r="8" ht="15">
      <c r="A8" t="s">
        <v>519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2" width="100.8515625" style="0" customWidth="1"/>
    <col min="3" max="16384" width="8.7109375" style="0" customWidth="1"/>
  </cols>
  <sheetData>
    <row r="2" spans="1:6" ht="15">
      <c r="A2" s="1" t="s">
        <v>520</v>
      </c>
      <c r="B2" s="1"/>
      <c r="C2" s="1"/>
      <c r="D2" s="1"/>
      <c r="E2" s="1"/>
      <c r="F2" s="1"/>
    </row>
    <row r="4" spans="1:2" ht="39.75" customHeight="1">
      <c r="A4" s="4" t="s">
        <v>521</v>
      </c>
      <c r="B4" s="4" t="s">
        <v>522</v>
      </c>
    </row>
    <row r="5" spans="1:2" ht="39.75" customHeight="1">
      <c r="A5" s="4" t="s">
        <v>523</v>
      </c>
      <c r="B5" s="4" t="s">
        <v>524</v>
      </c>
    </row>
    <row r="6" spans="1:2" ht="39.75" customHeight="1">
      <c r="A6" s="4" t="s">
        <v>525</v>
      </c>
      <c r="B6" s="4" t="s">
        <v>526</v>
      </c>
    </row>
    <row r="7" spans="1:2" ht="39.75" customHeight="1">
      <c r="A7" s="4" t="s">
        <v>527</v>
      </c>
      <c r="B7" s="4" t="s">
        <v>528</v>
      </c>
    </row>
    <row r="8" spans="1:2" ht="39.75" customHeight="1">
      <c r="A8" s="4" t="s">
        <v>529</v>
      </c>
      <c r="B8" s="4" t="s">
        <v>530</v>
      </c>
    </row>
    <row r="9" spans="1:2" ht="39.75" customHeight="1">
      <c r="A9" s="4" t="s">
        <v>531</v>
      </c>
      <c r="B9" s="4" t="s">
        <v>532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6" ht="15">
      <c r="A2" s="1" t="s">
        <v>0</v>
      </c>
      <c r="B2" s="1"/>
      <c r="C2" s="1"/>
      <c r="D2" s="1"/>
      <c r="E2" s="1"/>
      <c r="F2" s="1"/>
    </row>
    <row r="4" spans="1:2" ht="39.75" customHeight="1">
      <c r="A4" s="2" t="s">
        <v>1</v>
      </c>
      <c r="B4" s="3" t="s">
        <v>24</v>
      </c>
    </row>
    <row r="5" spans="1:2" ht="15">
      <c r="A5" s="2" t="s">
        <v>1</v>
      </c>
      <c r="B5" t="s">
        <v>25</v>
      </c>
    </row>
    <row r="6" spans="1:2" ht="15">
      <c r="A6" s="2" t="s">
        <v>1</v>
      </c>
      <c r="B6" t="s">
        <v>26</v>
      </c>
    </row>
    <row r="7" spans="1:2" ht="15">
      <c r="A7" s="2" t="s">
        <v>1</v>
      </c>
      <c r="B7" t="s">
        <v>27</v>
      </c>
    </row>
    <row r="8" spans="1:2" ht="15">
      <c r="A8" s="2" t="s">
        <v>1</v>
      </c>
      <c r="B8" t="s">
        <v>28</v>
      </c>
    </row>
    <row r="9" spans="1:2" ht="15">
      <c r="A9" s="2" t="s">
        <v>1</v>
      </c>
      <c r="B9" t="s">
        <v>29</v>
      </c>
    </row>
    <row r="10" spans="1:2" ht="15">
      <c r="A10" s="2" t="s">
        <v>1</v>
      </c>
      <c r="B10" t="s">
        <v>30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B2:K4"/>
  <sheetViews>
    <sheetView workbookViewId="0" topLeftCell="A1">
      <selection activeCell="A1" sqref="A1"/>
    </sheetView>
  </sheetViews>
  <sheetFormatPr defaultColWidth="8.00390625" defaultRowHeight="15"/>
  <cols>
    <col min="1" max="1" width="8.7109375" style="0" customWidth="1"/>
    <col min="2" max="2" width="82.8515625" style="0" customWidth="1"/>
    <col min="3" max="3" width="8.7109375" style="0" customWidth="1"/>
    <col min="4" max="4" width="86.8515625" style="0" customWidth="1"/>
    <col min="5" max="5" width="8.7109375" style="0" customWidth="1"/>
    <col min="6" max="6" width="79.8515625" style="0" customWidth="1"/>
    <col min="7" max="7" width="10.7109375" style="0" customWidth="1"/>
    <col min="8" max="8" width="71.7109375" style="0" customWidth="1"/>
    <col min="9" max="9" width="3.7109375" style="0" customWidth="1"/>
    <col min="10" max="11" width="7.7109375" style="0" customWidth="1"/>
    <col min="12" max="16384" width="8.7109375" style="0" customWidth="1"/>
  </cols>
  <sheetData>
    <row r="2" spans="9:11" ht="15">
      <c r="I2" s="2" t="s">
        <v>533</v>
      </c>
      <c r="J2" s="2" t="s">
        <v>534</v>
      </c>
      <c r="K2" s="2" t="s">
        <v>535</v>
      </c>
    </row>
    <row r="3" spans="2:11" ht="39.75" customHeight="1">
      <c r="B3" s="3" t="s">
        <v>536</v>
      </c>
      <c r="D3" s="3" t="s">
        <v>537</v>
      </c>
      <c r="F3" s="3" t="s">
        <v>538</v>
      </c>
      <c r="G3" s="15">
        <v>2</v>
      </c>
      <c r="H3" t="s">
        <v>539</v>
      </c>
      <c r="I3" t="s">
        <v>540</v>
      </c>
      <c r="J3" t="s">
        <v>540</v>
      </c>
      <c r="K3" t="s">
        <v>540</v>
      </c>
    </row>
    <row r="4" spans="7:11" ht="15">
      <c r="G4" s="15">
        <v>3</v>
      </c>
      <c r="H4" t="s">
        <v>541</v>
      </c>
      <c r="I4" t="s">
        <v>540</v>
      </c>
      <c r="J4" t="s">
        <v>540</v>
      </c>
      <c r="K4" t="s">
        <v>540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6" ht="15">
      <c r="A2" s="1" t="s">
        <v>0</v>
      </c>
      <c r="B2" s="1"/>
      <c r="C2" s="1"/>
      <c r="D2" s="1"/>
      <c r="E2" s="1"/>
      <c r="F2" s="1"/>
    </row>
    <row r="4" spans="1:2" ht="39.75" customHeight="1">
      <c r="A4" s="2" t="s">
        <v>1</v>
      </c>
      <c r="B4" s="3" t="s">
        <v>31</v>
      </c>
    </row>
    <row r="5" spans="1:2" ht="39.75" customHeight="1">
      <c r="A5" s="2" t="s">
        <v>1</v>
      </c>
      <c r="B5" s="3" t="s">
        <v>32</v>
      </c>
    </row>
    <row r="6" spans="1:2" ht="39.75" customHeight="1">
      <c r="A6" s="2" t="s">
        <v>1</v>
      </c>
      <c r="B6" s="3" t="s">
        <v>33</v>
      </c>
    </row>
    <row r="7" spans="1:2" ht="39.75" customHeight="1">
      <c r="A7" s="2" t="s">
        <v>1</v>
      </c>
      <c r="B7" s="3" t="s">
        <v>34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M16"/>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47.7109375" style="0" customWidth="1"/>
    <col min="4" max="4" width="8.7109375" style="0" customWidth="1"/>
    <col min="5" max="5" width="28.7109375" style="0" customWidth="1"/>
    <col min="6" max="6" width="8.7109375" style="0" customWidth="1"/>
    <col min="7" max="7" width="29.7109375" style="0" customWidth="1"/>
    <col min="8" max="8" width="8.7109375" style="0" customWidth="1"/>
    <col min="9" max="9" width="100.8515625" style="0" customWidth="1"/>
    <col min="10" max="10" width="8.7109375" style="0" customWidth="1"/>
    <col min="11" max="11" width="38.7109375" style="0" customWidth="1"/>
    <col min="12" max="12" width="8.7109375" style="0" customWidth="1"/>
    <col min="13" max="13" width="13.7109375" style="0" customWidth="1"/>
    <col min="14" max="16384" width="8.7109375" style="0" customWidth="1"/>
  </cols>
  <sheetData>
    <row r="2" spans="1:13" ht="39.75" customHeight="1">
      <c r="A2" s="2" t="s">
        <v>35</v>
      </c>
      <c r="C2" s="4" t="s">
        <v>36</v>
      </c>
      <c r="E2" s="4" t="s">
        <v>37</v>
      </c>
      <c r="G2" s="4" t="s">
        <v>38</v>
      </c>
      <c r="I2" s="4" t="s">
        <v>39</v>
      </c>
      <c r="K2" s="4" t="s">
        <v>40</v>
      </c>
      <c r="M2" s="4" t="s">
        <v>41</v>
      </c>
    </row>
    <row r="3" spans="1:13" ht="15">
      <c r="A3" t="s">
        <v>42</v>
      </c>
      <c r="C3" s="5">
        <v>126000</v>
      </c>
      <c r="E3" s="5">
        <v>184944</v>
      </c>
      <c r="G3" s="5">
        <v>0</v>
      </c>
      <c r="I3" s="5">
        <v>53408</v>
      </c>
      <c r="K3" s="5">
        <v>25000</v>
      </c>
      <c r="M3" s="5">
        <v>389352</v>
      </c>
    </row>
    <row r="4" spans="1:13" ht="15">
      <c r="A4" t="s">
        <v>43</v>
      </c>
      <c r="C4" s="6">
        <v>146000</v>
      </c>
      <c r="E4" s="6">
        <v>184944</v>
      </c>
      <c r="G4" s="6">
        <v>0</v>
      </c>
      <c r="I4" s="6">
        <v>0</v>
      </c>
      <c r="K4" s="6">
        <v>25000</v>
      </c>
      <c r="M4" s="6">
        <v>355944</v>
      </c>
    </row>
    <row r="5" spans="1:13" ht="15">
      <c r="A5" t="s">
        <v>44</v>
      </c>
      <c r="C5" s="6">
        <v>126000</v>
      </c>
      <c r="E5" s="6">
        <v>184944</v>
      </c>
      <c r="G5" s="6">
        <v>0</v>
      </c>
      <c r="I5" s="6">
        <v>7590</v>
      </c>
      <c r="K5" s="6">
        <v>25000</v>
      </c>
      <c r="M5" s="6">
        <v>343534</v>
      </c>
    </row>
    <row r="6" spans="1:13" ht="15">
      <c r="A6" t="s">
        <v>45</v>
      </c>
      <c r="C6" s="6">
        <v>43500</v>
      </c>
      <c r="E6" s="6">
        <v>0</v>
      </c>
      <c r="G6" s="6">
        <v>0</v>
      </c>
      <c r="I6" s="6">
        <v>0</v>
      </c>
      <c r="K6" s="6">
        <v>0</v>
      </c>
      <c r="M6" s="6">
        <v>43500</v>
      </c>
    </row>
    <row r="7" spans="1:13" ht="15">
      <c r="A7" t="s">
        <v>46</v>
      </c>
      <c r="C7" s="6">
        <v>132000</v>
      </c>
      <c r="E7" s="6">
        <v>184944</v>
      </c>
      <c r="G7" s="6">
        <v>0</v>
      </c>
      <c r="I7" s="6">
        <v>0</v>
      </c>
      <c r="K7" s="6">
        <v>0</v>
      </c>
      <c r="M7" s="6">
        <v>316944</v>
      </c>
    </row>
    <row r="8" spans="1:13" ht="15">
      <c r="A8" t="s">
        <v>47</v>
      </c>
      <c r="C8" s="6">
        <v>50333</v>
      </c>
      <c r="E8" s="6">
        <v>0</v>
      </c>
      <c r="G8" s="6">
        <v>0</v>
      </c>
      <c r="I8" s="6">
        <v>0</v>
      </c>
      <c r="K8" s="6">
        <v>0</v>
      </c>
      <c r="M8" s="6">
        <v>50333</v>
      </c>
    </row>
    <row r="9" spans="1:13" ht="15">
      <c r="A9" t="s">
        <v>48</v>
      </c>
      <c r="C9" s="6">
        <v>126000</v>
      </c>
      <c r="E9" s="6">
        <v>184944</v>
      </c>
      <c r="G9" s="6">
        <v>0</v>
      </c>
      <c r="I9" s="6">
        <v>0</v>
      </c>
      <c r="K9" s="6">
        <v>0</v>
      </c>
      <c r="M9" s="6">
        <v>310944</v>
      </c>
    </row>
    <row r="10" spans="1:13" ht="15">
      <c r="A10" t="s">
        <v>49</v>
      </c>
      <c r="C10" s="6">
        <v>144667</v>
      </c>
      <c r="E10" s="6">
        <v>184944</v>
      </c>
      <c r="G10" s="6">
        <v>0</v>
      </c>
      <c r="I10" s="6">
        <v>0</v>
      </c>
      <c r="K10" s="6">
        <v>5000</v>
      </c>
      <c r="M10" s="6">
        <v>334611</v>
      </c>
    </row>
    <row r="11" spans="1:13" ht="15">
      <c r="A11" t="s">
        <v>50</v>
      </c>
      <c r="C11" s="6">
        <v>47000</v>
      </c>
      <c r="E11" s="6">
        <v>0</v>
      </c>
      <c r="G11" s="6">
        <v>0</v>
      </c>
      <c r="I11" s="6">
        <v>0</v>
      </c>
      <c r="K11" s="6">
        <v>0</v>
      </c>
      <c r="M11" s="6">
        <v>47000</v>
      </c>
    </row>
    <row r="12" spans="1:13" ht="15">
      <c r="A12" t="s">
        <v>51</v>
      </c>
      <c r="C12" s="6">
        <v>156000</v>
      </c>
      <c r="E12" s="6">
        <v>184944</v>
      </c>
      <c r="G12" s="6">
        <v>0</v>
      </c>
      <c r="I12" s="6">
        <v>0</v>
      </c>
      <c r="K12" s="6">
        <v>0</v>
      </c>
      <c r="M12" s="6">
        <v>340944</v>
      </c>
    </row>
    <row r="13" spans="1:13" ht="15">
      <c r="A13" t="s">
        <v>52</v>
      </c>
      <c r="C13" s="6">
        <v>88000</v>
      </c>
      <c r="E13" s="6">
        <v>184944</v>
      </c>
      <c r="G13" s="6">
        <v>0</v>
      </c>
      <c r="I13" s="6">
        <v>0</v>
      </c>
      <c r="K13" s="6">
        <v>0</v>
      </c>
      <c r="M13" s="6">
        <v>272944</v>
      </c>
    </row>
    <row r="14" spans="1:13" ht="15">
      <c r="A14" t="s">
        <v>53</v>
      </c>
      <c r="C14" s="6">
        <v>126000</v>
      </c>
      <c r="E14" s="6">
        <v>184944</v>
      </c>
      <c r="G14" s="6">
        <v>0</v>
      </c>
      <c r="I14" s="6">
        <v>0</v>
      </c>
      <c r="K14" s="6">
        <v>0</v>
      </c>
      <c r="M14" s="6">
        <v>310944</v>
      </c>
    </row>
    <row r="15" spans="1:13" ht="15">
      <c r="A15" t="s">
        <v>54</v>
      </c>
      <c r="C15" s="6">
        <v>132000</v>
      </c>
      <c r="E15" s="6">
        <v>184944</v>
      </c>
      <c r="G15" s="6">
        <v>0</v>
      </c>
      <c r="I15" s="6">
        <v>0</v>
      </c>
      <c r="K15" s="6">
        <v>0</v>
      </c>
      <c r="M15" s="6">
        <v>316944</v>
      </c>
    </row>
    <row r="16" spans="1:13" ht="15">
      <c r="A16" t="s">
        <v>55</v>
      </c>
      <c r="C16" s="6">
        <v>142000</v>
      </c>
      <c r="E16" s="6">
        <v>184944</v>
      </c>
      <c r="G16" s="6">
        <v>0</v>
      </c>
      <c r="I16" s="6">
        <v>0</v>
      </c>
      <c r="K16" s="6">
        <v>25000</v>
      </c>
      <c r="M16" s="6">
        <v>351944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M22"/>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34.7109375" style="0" customWidth="1"/>
    <col min="4" max="4" width="8.7109375" style="0" customWidth="1"/>
    <col min="5" max="5" width="33.7109375" style="0" customWidth="1"/>
    <col min="6" max="6" width="8.7109375" style="0" customWidth="1"/>
    <col min="7" max="7" width="27.7109375" style="0" customWidth="1"/>
    <col min="8" max="8" width="8.7109375" style="0" customWidth="1"/>
    <col min="9" max="9" width="27.7109375" style="0" customWidth="1"/>
    <col min="10" max="10" width="8.7109375" style="0" customWidth="1"/>
    <col min="11" max="11" width="41.7109375" style="0" customWidth="1"/>
    <col min="12" max="12" width="8.7109375" style="0" customWidth="1"/>
    <col min="13" max="13" width="67.7109375" style="0" customWidth="1"/>
    <col min="14" max="16384" width="8.7109375" style="0" customWidth="1"/>
  </cols>
  <sheetData>
    <row r="2" spans="1:13" ht="39.75" customHeight="1">
      <c r="A2" s="2" t="s">
        <v>56</v>
      </c>
      <c r="C2" s="4" t="s">
        <v>57</v>
      </c>
      <c r="E2" s="4" t="s">
        <v>58</v>
      </c>
      <c r="G2" s="4" t="s">
        <v>59</v>
      </c>
      <c r="I2" s="4" t="s">
        <v>60</v>
      </c>
      <c r="K2" s="4" t="s">
        <v>61</v>
      </c>
      <c r="M2" s="4" t="s">
        <v>62</v>
      </c>
    </row>
    <row r="3" spans="1:13" ht="15">
      <c r="A3" t="s">
        <v>63</v>
      </c>
      <c r="C3" s="7">
        <v>35.4</v>
      </c>
      <c r="E3" s="7">
        <v>102.4</v>
      </c>
      <c r="G3" t="s">
        <v>64</v>
      </c>
      <c r="I3" t="s">
        <v>64</v>
      </c>
      <c r="K3" t="s">
        <v>64</v>
      </c>
      <c r="M3" t="s">
        <v>65</v>
      </c>
    </row>
    <row r="4" spans="1:13" ht="15">
      <c r="A4" t="s">
        <v>66</v>
      </c>
      <c r="C4" s="7">
        <v>20.2</v>
      </c>
      <c r="E4" s="7">
        <v>71.7</v>
      </c>
      <c r="G4" t="s">
        <v>64</v>
      </c>
      <c r="I4" t="s">
        <v>64</v>
      </c>
      <c r="K4" t="s">
        <v>64</v>
      </c>
      <c r="M4" t="s">
        <v>67</v>
      </c>
    </row>
    <row r="5" spans="1:13" ht="15">
      <c r="A5" t="s">
        <v>68</v>
      </c>
      <c r="C5" s="7">
        <v>11.5</v>
      </c>
      <c r="E5" s="7">
        <v>60.5</v>
      </c>
      <c r="G5" t="s">
        <v>64</v>
      </c>
      <c r="K5" t="s">
        <v>64</v>
      </c>
      <c r="M5" t="s">
        <v>69</v>
      </c>
    </row>
    <row r="6" spans="1:13" ht="15">
      <c r="A6" t="s">
        <v>70</v>
      </c>
      <c r="C6" s="7">
        <v>45.5</v>
      </c>
      <c r="E6" s="7">
        <v>138.4</v>
      </c>
      <c r="G6" t="s">
        <v>64</v>
      </c>
      <c r="K6" t="s">
        <v>64</v>
      </c>
      <c r="M6" t="s">
        <v>71</v>
      </c>
    </row>
    <row r="7" spans="1:13" ht="15">
      <c r="A7" t="s">
        <v>72</v>
      </c>
      <c r="C7" s="7">
        <v>50.8</v>
      </c>
      <c r="E7" s="7">
        <v>267.3</v>
      </c>
      <c r="G7" t="s">
        <v>64</v>
      </c>
      <c r="I7" t="s">
        <v>64</v>
      </c>
      <c r="K7" t="s">
        <v>64</v>
      </c>
      <c r="M7" t="s">
        <v>67</v>
      </c>
    </row>
    <row r="8" spans="1:13" ht="15">
      <c r="A8" t="s">
        <v>73</v>
      </c>
      <c r="C8" s="7">
        <v>37.8</v>
      </c>
      <c r="E8" s="7">
        <v>255.8</v>
      </c>
      <c r="G8" t="s">
        <v>64</v>
      </c>
      <c r="I8" t="s">
        <v>64</v>
      </c>
      <c r="K8" t="s">
        <v>64</v>
      </c>
      <c r="M8" t="s">
        <v>74</v>
      </c>
    </row>
    <row r="9" spans="1:13" ht="15">
      <c r="A9" t="s">
        <v>75</v>
      </c>
      <c r="C9" s="7">
        <v>29.5</v>
      </c>
      <c r="E9" s="7">
        <v>235.1</v>
      </c>
      <c r="G9" t="s">
        <v>64</v>
      </c>
      <c r="I9" t="s">
        <v>64</v>
      </c>
      <c r="K9" t="s">
        <v>64</v>
      </c>
      <c r="M9" t="s">
        <v>65</v>
      </c>
    </row>
    <row r="10" spans="1:13" ht="15">
      <c r="A10" t="s">
        <v>76</v>
      </c>
      <c r="C10" s="7">
        <v>34.6</v>
      </c>
      <c r="E10" s="7">
        <v>143.5</v>
      </c>
      <c r="G10" t="s">
        <v>64</v>
      </c>
      <c r="I10" t="s">
        <v>64</v>
      </c>
      <c r="K10" t="s">
        <v>64</v>
      </c>
      <c r="M10" t="s">
        <v>67</v>
      </c>
    </row>
    <row r="11" spans="1:13" ht="15">
      <c r="A11" t="s">
        <v>77</v>
      </c>
      <c r="C11" s="7">
        <v>93.8</v>
      </c>
      <c r="E11" s="7">
        <v>450.4</v>
      </c>
      <c r="G11" t="s">
        <v>64</v>
      </c>
      <c r="I11" t="s">
        <v>64</v>
      </c>
      <c r="K11" t="s">
        <v>64</v>
      </c>
      <c r="M11" t="s">
        <v>78</v>
      </c>
    </row>
    <row r="12" spans="1:13" ht="15">
      <c r="A12" t="s">
        <v>79</v>
      </c>
      <c r="C12" s="7">
        <v>31.8</v>
      </c>
      <c r="E12" s="7">
        <v>139.1</v>
      </c>
      <c r="G12" t="s">
        <v>64</v>
      </c>
      <c r="I12" t="s">
        <v>64</v>
      </c>
      <c r="K12" t="s">
        <v>64</v>
      </c>
      <c r="M12" t="s">
        <v>69</v>
      </c>
    </row>
    <row r="13" spans="1:13" ht="15">
      <c r="A13" t="s">
        <v>80</v>
      </c>
      <c r="C13" s="7">
        <v>49.2</v>
      </c>
      <c r="E13" s="7">
        <v>193.6</v>
      </c>
      <c r="G13" t="s">
        <v>64</v>
      </c>
      <c r="I13" t="s">
        <v>64</v>
      </c>
      <c r="K13" t="s">
        <v>64</v>
      </c>
      <c r="M13" t="s">
        <v>71</v>
      </c>
    </row>
    <row r="14" spans="1:13" ht="15">
      <c r="A14" t="s">
        <v>81</v>
      </c>
      <c r="C14" s="7">
        <v>28.7</v>
      </c>
      <c r="E14" s="7">
        <v>92.5</v>
      </c>
      <c r="G14" t="s">
        <v>64</v>
      </c>
      <c r="I14" t="s">
        <v>64</v>
      </c>
      <c r="K14" t="s">
        <v>64</v>
      </c>
      <c r="M14" t="s">
        <v>74</v>
      </c>
    </row>
    <row r="15" spans="1:13" ht="15">
      <c r="A15" t="s">
        <v>82</v>
      </c>
      <c r="C15" s="7">
        <v>46.3</v>
      </c>
      <c r="E15" s="7">
        <v>263.8</v>
      </c>
      <c r="G15" t="s">
        <v>64</v>
      </c>
      <c r="I15" t="s">
        <v>64</v>
      </c>
      <c r="K15" t="s">
        <v>64</v>
      </c>
      <c r="M15" t="s">
        <v>74</v>
      </c>
    </row>
    <row r="16" spans="1:13" ht="15">
      <c r="A16" t="s">
        <v>83</v>
      </c>
      <c r="C16" s="7">
        <v>78.3</v>
      </c>
      <c r="E16" s="7">
        <v>395.9</v>
      </c>
      <c r="G16" t="s">
        <v>64</v>
      </c>
      <c r="I16" t="s">
        <v>64</v>
      </c>
      <c r="K16" t="s">
        <v>64</v>
      </c>
      <c r="M16" t="s">
        <v>74</v>
      </c>
    </row>
    <row r="17" spans="1:13" ht="15">
      <c r="A17" t="s">
        <v>84</v>
      </c>
      <c r="C17" s="7">
        <v>24.6</v>
      </c>
      <c r="E17" s="7">
        <v>60.7</v>
      </c>
      <c r="G17" t="s">
        <v>64</v>
      </c>
      <c r="K17" t="s">
        <v>64</v>
      </c>
      <c r="M17" t="s">
        <v>85</v>
      </c>
    </row>
    <row r="18" spans="1:13" ht="15">
      <c r="A18" t="s">
        <v>86</v>
      </c>
      <c r="C18" s="7">
        <v>17.1</v>
      </c>
      <c r="E18" s="7">
        <v>100.9</v>
      </c>
      <c r="K18" t="s">
        <v>64</v>
      </c>
      <c r="M18" t="s">
        <v>69</v>
      </c>
    </row>
    <row r="19" spans="1:13" ht="15">
      <c r="A19" t="s">
        <v>87</v>
      </c>
      <c r="C19" s="7">
        <v>39.1</v>
      </c>
      <c r="E19" s="7">
        <v>262.9</v>
      </c>
      <c r="G19" t="s">
        <v>64</v>
      </c>
      <c r="I19" t="s">
        <v>64</v>
      </c>
      <c r="K19" t="s">
        <v>64</v>
      </c>
      <c r="M19" t="s">
        <v>65</v>
      </c>
    </row>
    <row r="20" spans="1:5" ht="15">
      <c r="A20" s="2" t="s">
        <v>88</v>
      </c>
      <c r="C20" s="8">
        <v>35.4</v>
      </c>
      <c r="E20" s="8">
        <v>143.5</v>
      </c>
    </row>
    <row r="21" spans="1:11" ht="15">
      <c r="A21" s="2" t="s">
        <v>89</v>
      </c>
      <c r="C21" s="8">
        <v>43.1</v>
      </c>
      <c r="E21" s="8">
        <v>248.9</v>
      </c>
      <c r="G21" t="s">
        <v>64</v>
      </c>
      <c r="I21" t="s">
        <v>64</v>
      </c>
      <c r="K21" t="s">
        <v>64</v>
      </c>
    </row>
    <row r="22" spans="1:5" ht="15">
      <c r="A22" s="2" t="s">
        <v>90</v>
      </c>
      <c r="C22" s="2" t="s">
        <v>91</v>
      </c>
      <c r="E22" s="2" t="s">
        <v>91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1.7109375" style="0" customWidth="1"/>
    <col min="4" max="4" width="8.7109375" style="0" customWidth="1"/>
    <col min="5" max="5" width="21.7109375" style="0" customWidth="1"/>
    <col min="6" max="6" width="8.7109375" style="0" customWidth="1"/>
    <col min="7" max="7" width="18.7109375" style="0" customWidth="1"/>
    <col min="8" max="8" width="8.7109375" style="0" customWidth="1"/>
    <col min="9" max="9" width="10.7109375" style="0" customWidth="1"/>
    <col min="10" max="16384" width="8.7109375" style="0" customWidth="1"/>
  </cols>
  <sheetData>
    <row r="2" spans="1:6" ht="15">
      <c r="A2" s="1" t="s">
        <v>92</v>
      </c>
      <c r="B2" s="1"/>
      <c r="C2" s="1"/>
      <c r="D2" s="1"/>
      <c r="E2" s="1"/>
      <c r="F2" s="1"/>
    </row>
    <row r="4" spans="1:9" ht="39.75" customHeight="1">
      <c r="A4" s="9" t="s">
        <v>93</v>
      </c>
      <c r="B4" s="9"/>
      <c r="C4" s="9"/>
      <c r="D4" s="9"/>
      <c r="E4" s="9"/>
      <c r="F4" s="9"/>
      <c r="G4" s="9"/>
      <c r="H4" s="9"/>
      <c r="I4" s="9"/>
    </row>
    <row r="5" spans="1:9" ht="15">
      <c r="A5" s="2" t="s">
        <v>94</v>
      </c>
      <c r="C5" s="2">
        <v>2018</v>
      </c>
      <c r="E5" s="2">
        <v>2019</v>
      </c>
      <c r="G5" s="2">
        <v>2020</v>
      </c>
      <c r="I5" s="2" t="s">
        <v>95</v>
      </c>
    </row>
    <row r="6" spans="1:9" ht="39.75" customHeight="1">
      <c r="A6" s="3" t="s">
        <v>96</v>
      </c>
      <c r="C6" s="3" t="s">
        <v>97</v>
      </c>
      <c r="E6" s="3" t="s">
        <v>98</v>
      </c>
      <c r="G6" s="3" t="s">
        <v>99</v>
      </c>
      <c r="I6" s="6">
        <v>0</v>
      </c>
    </row>
    <row r="7" spans="1:9" ht="39.75" customHeight="1">
      <c r="A7" s="3" t="s">
        <v>100</v>
      </c>
      <c r="C7" s="3" t="s">
        <v>97</v>
      </c>
      <c r="E7" s="3" t="s">
        <v>97</v>
      </c>
      <c r="G7" s="3" t="s">
        <v>99</v>
      </c>
      <c r="I7" s="6">
        <v>1</v>
      </c>
    </row>
    <row r="8" spans="1:9" ht="39.75" customHeight="1">
      <c r="A8" s="3" t="s">
        <v>101</v>
      </c>
      <c r="C8" s="3" t="s">
        <v>97</v>
      </c>
      <c r="E8" s="3" t="s">
        <v>97</v>
      </c>
      <c r="G8" s="3" t="s">
        <v>97</v>
      </c>
      <c r="I8" s="6">
        <v>0</v>
      </c>
    </row>
    <row r="9" spans="7:9" ht="15">
      <c r="G9" t="s">
        <v>102</v>
      </c>
      <c r="I9" s="6">
        <v>1</v>
      </c>
    </row>
    <row r="10" spans="7:9" ht="39.75" customHeight="1">
      <c r="G10" s="4" t="s">
        <v>103</v>
      </c>
      <c r="I10" s="2" t="s">
        <v>104</v>
      </c>
    </row>
  </sheetData>
  <sheetProtection selectLockedCells="1" selectUnlockedCells="1"/>
  <mergeCells count="2">
    <mergeCell ref="A2:F2"/>
    <mergeCell ref="A4:I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2022-03-19T01:30:06Z</dcterms:created>
  <dcterms:modified xsi:type="dcterms:W3CDTF">2022-03-19T01:30:06Z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