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director compensation" sheetId="1" r:id="rId1"/>
    <sheet name="No Title" sheetId="2" r:id="rId2"/>
    <sheet name="annual incentive plan" sheetId="3" r:id="rId3"/>
    <sheet name="february 2022" sheetId="4" r:id="rId4"/>
    <sheet name="february 2022-1" sheetId="5" r:id="rId5"/>
    <sheet name="february 2022-2" sheetId="6" r:id="rId6"/>
    <sheet name="annual incentive plan-1" sheetId="7" r:id="rId7"/>
    <sheet name="february 2022-3" sheetId="8" r:id="rId8"/>
    <sheet name="february 2022-4" sheetId="9" r:id="rId9"/>
    <sheet name="annual incentive plan-2" sheetId="10" r:id="rId10"/>
    <sheet name="february 2022-5" sheetId="11" r:id="rId11"/>
    <sheet name="february 2022-6" sheetId="12" r:id="rId12"/>
    <sheet name="annual incentive plan-3" sheetId="13" r:id="rId13"/>
    <sheet name="february 2022-7" sheetId="14" r:id="rId14"/>
    <sheet name="february 2022-8" sheetId="15" r:id="rId15"/>
    <sheet name="annual incentive plan-4" sheetId="16" r:id="rId16"/>
    <sheet name="february 2022-9" sheetId="17" r:id="rId17"/>
    <sheet name="february 2022-10" sheetId="18" r:id="rId18"/>
    <sheet name="summary compensation" sheetId="19" r:id="rId19"/>
    <sheet name="No Title-1" sheetId="20" r:id="rId20"/>
    <sheet name="No Title-2" sheetId="21" r:id="rId21"/>
    <sheet name="No Title-3" sheetId="22" r:id="rId22"/>
    <sheet name="No Title-4" sheetId="23" r:id="rId23"/>
    <sheet name="No Title-5" sheetId="24" r:id="rId24"/>
    <sheet name="No Title-6" sheetId="25" r:id="rId25"/>
    <sheet name="2022 pension benefits" sheetId="26" r:id="rId26"/>
    <sheet name="potential payments upon te" sheetId="27" r:id="rId27"/>
    <sheet name="potential payments upon te-1" sheetId="28" r:id="rId28"/>
    <sheet name="potential payments upon te-2" sheetId="29" r:id="rId29"/>
    <sheet name="potential payments upon te-3" sheetId="30" r:id="rId30"/>
    <sheet name="equity awards" sheetId="31" r:id="rId31"/>
    <sheet name="equity awards-1" sheetId="32" r:id="rId32"/>
    <sheet name="equity awards-2" sheetId="33" r:id="rId33"/>
    <sheet name="equity awards-3" sheetId="34" r:id="rId34"/>
    <sheet name="equity awards-4" sheetId="35" r:id="rId35"/>
    <sheet name="audit fees and nonaudit fees" sheetId="36" r:id="rId36"/>
    <sheet name="audit fees and nonaudit fees-1" sheetId="37" r:id="rId37"/>
    <sheet name="audit fees and nonaudit fees-2" sheetId="38" r:id="rId38"/>
    <sheet name="audit fees and nonaudit fees-3" sheetId="39" r:id="rId39"/>
    <sheet name="audit fees and nonaudit fees-4" sheetId="40" r:id="rId40"/>
  </sheets>
  <definedNames/>
  <calcPr fullCalcOnLoad="1"/>
</workbook>
</file>

<file path=xl/sharedStrings.xml><?xml version="1.0" encoding="utf-8"?>
<sst xmlns="http://schemas.openxmlformats.org/spreadsheetml/2006/main" count="1069" uniqueCount="484">
  <si>
    <t>Director Compensation</t>
  </si>
  <si>
    <t>Name</t>
  </si>
  <si>
    <t>Fees Earned or 
    Paid in Cash 
    ($) (1)</t>
  </si>
  <si>
    <t>Stock 
    Awards 
    ($) (2)</t>
  </si>
  <si>
    <t>Option 
    Awards 
    ($) (3)</t>
  </si>
  <si>
    <t>Change in 
    Pension Value 
    and Nonqualified 
    Deferred 
    Compensation 
    Earnings 
    ($) (4)</t>
  </si>
  <si>
    <t>All Other 
    Compensation 
    ($) (5)</t>
  </si>
  <si>
    <t>Total 
    ($)</t>
  </si>
  <si>
    <t>R. J. Alpern</t>
  </si>
  <si>
    <t>R. S. Austin</t>
  </si>
  <si>
    <t>C. Babineaux-Fontenot</t>
  </si>
  <si>
    <t>S. E. Blount</t>
  </si>
  <si>
    <t>P. Gonzalez</t>
  </si>
  <si>
    <t>M. A. Kumbier</t>
  </si>
  <si>
    <t>D. W. McDew</t>
  </si>
  <si>
    <t>N. McKinstry</t>
  </si>
  <si>
    <t>W. A. Osborn</t>
  </si>
  <si>
    <t>M. F. Roman</t>
  </si>
  <si>
    <t>D. J. Starks</t>
  </si>
  <si>
    <t>J. G. Stratton</t>
  </si>
  <si>
    <t>G. F. Tilton</t>
  </si>
  <si>
    <t>Company Name</t>
  </si>
  <si>
    <t>Sales/ 
    Rev. (1) 
    (billions)</t>
  </si>
  <si>
    <t>Market 
    Cap (1) 
    (billions)</t>
  </si>
  <si>
    <t>% Rev. 
    Outside 
    U.S.</t>
  </si>
  <si>
    <t>Similar # 
    Employees</t>
  </si>
  <si>
    <t>Mfg. 
    Driven/ 
    Consumer- 
    Facing</t>
  </si>
  <si>
    <t>Abbott Business Segment(s)/ 
    Characteristics Represented</t>
  </si>
  <si>
    <t>3M Company</t>
  </si>
  <si>
    <t>✓</t>
  </si>
  <si>
    <t>Diagnostics</t>
  </si>
  <si>
    <t>Becton Dickinson</t>
  </si>
  <si>
    <t>Diagnostics, Medical Devices</t>
  </si>
  <si>
    <t>Boston Scientific</t>
  </si>
  <si>
    <t>Medical Devices</t>
  </si>
  <si>
    <t>Bristol-Myers Squibb</t>
  </si>
  <si>
    <t>Established Pharmaceuticals</t>
  </si>
  <si>
    <t>Cisco</t>
  </si>
  <si>
    <t>The Coca-Cola Company</t>
  </si>
  <si>
    <t>Consumer</t>
  </si>
  <si>
    <t>Danaher Corporation</t>
  </si>
  <si>
    <t>Honeywell International</t>
  </si>
  <si>
    <t>Johnson &amp; Johnson</t>
  </si>
  <si>
    <t>Consumer, Diagnostics, Established 
Pharmaceuticals, Medical Devices</t>
  </si>
  <si>
    <t>Medtronic</t>
  </si>
  <si>
    <t>Merck</t>
  </si>
  <si>
    <t>Mondelez International</t>
  </si>
  <si>
    <t>Nike</t>
  </si>
  <si>
    <t>Procter &amp; Gamble</t>
  </si>
  <si>
    <t>Reckitt Benckiser (2)</t>
  </si>
  <si>
    <t>Nutrition</t>
  </si>
  <si>
    <t>Stryker Corporation</t>
  </si>
  <si>
    <t>Thermo Fisher Scientific</t>
  </si>
  <si>
    <t>Peer Group Median</t>
  </si>
  <si>
    <t>Abbott</t>
  </si>
  <si>
    <t>Abbott Percentile Rank</t>
  </si>
  <si>
    <t>59 th</t>
  </si>
  <si>
    <t>Annual Incentive Plan</t>
  </si>
  <si>
    <t>GOAL</t>
  </si>
  <si>
    <t>2021 
 RESULTS 
    ACHIEVED</t>
  </si>
  <si>
    <t>GOAL 
 WEIGHT</t>
  </si>
  <si>
    <t>2022 GOAL MEASUREMENT</t>
  </si>
  <si>
    <t>2022 
 RESULTS 
    ACHIEVED</t>
  </si>
  <si>
    <t>GOAL 
 SCORE</t>
  </si>
  <si>
    <t>THRESHOLD</t>
  </si>
  <si>
    <t>TARGET</t>
  </si>
  <si>
    <t>MAXIMUM</t>
  </si>
  <si>
    <t>FINANCIAL METRICS (1)</t>
  </si>
  <si>
    <t>Adjusted Sales (2)</t>
  </si>
  <si>
    <t>$43.61B</t>
  </si>
  <si>
    <t>25%</t>
  </si>
  <si>
    <t>$39.77B</t>
  </si>
  <si>
    <t>$39.96B</t>
  </si>
  <si>
    <t>$40.96B</t>
  </si>
  <si>
    <t>$44.80B</t>
  </si>
  <si>
    <t>37.5%</t>
  </si>
  <si>
    <t>Adjusted Diluted EPS</t>
  </si>
  <si>
    <t>Adjusted ROA</t>
  </si>
  <si>
    <t>15.9%</t>
  </si>
  <si>
    <t>10%</t>
  </si>
  <si>
    <t>13.7%</t>
  </si>
  <si>
    <t>13.8%</t>
  </si>
  <si>
    <t>14.3%</t>
  </si>
  <si>
    <t>16.0%</t>
  </si>
  <si>
    <t>15.0%</t>
  </si>
  <si>
    <t>Free Cash Flow</t>
  </si>
  <si>
    <t>$8.6B</t>
  </si>
  <si>
    <t>$6.3B</t>
  </si>
  <si>
    <t>$6.6B</t>
  </si>
  <si>
    <t>$6.9B</t>
  </si>
  <si>
    <t>$7.8B</t>
  </si>
  <si>
    <t>STRATEGIC METRICS (3)</t>
  </si>
  <si>
    <t>Diabetes Care Sales Growth</t>
  </si>
  <si>
    <t>88.8% 
of target</t>
  </si>
  <si>
    <t>Target</t>
  </si>
  <si>
    <t>111.7% 
of Target</t>
  </si>
  <si>
    <t>Not 
Achieved</t>
  </si>
  <si>
    <t>0.0%</t>
  </si>
  <si>
    <t>EPD and Nutrition Sales Growth</t>
  </si>
  <si>
    <t>85.3% 
of Target</t>
  </si>
  <si>
    <t>114.7% 
of Target</t>
  </si>
  <si>
    <t>HUMAN CAPITAL METRICS</t>
  </si>
  <si>
    <t>Goal (10% weight):  Meet talent, succession planning, and diversity targets.</t>
  </si>
  <si>
    <t>Achieved</t>
  </si>
  <si>
    <t>10.0%</t>
  </si>
  <si>
    <t>Total</t>
  </si>
  <si>
    <t>115.0%</t>
  </si>
  <si>
    <t>February 2022</t>
  </si>
  <si>
    <t>LTI
    AWARD 
 GUIDELINE</t>
  </si>
  <si>
    <t>LTI
    ADJUSTMENT</t>
  </si>
  <si>
    <t>AWARD
    ALLOCATION</t>
  </si>
  <si>
    <t>AWARD 
 VALUE</t>
  </si>
  <si>
    <t>×</t>
  </si>
  <si>
    <t>120%</t>
  </si>
  <si>
    <t>50% Stock Options (1)</t>
  </si>
  <si>
    <t>50% Performance Restricted Shares (2)</t>
  </si>
  <si>
    <t>INDIVIDUAL
    LTI PERFORMANCE ASSESSMENT</t>
  </si>
  <si>
    <t>METRIC</t>
  </si>
  <si>
    <t>OVERALL</t>
  </si>
  <si>
    <t>Sales and Market Growth Contribution</t>
  </si>
  <si>
    <t>Exceeded (+1)</t>
  </si>
  <si>
    <t>Margin Contribution</t>
  </si>
  <si>
    <t>Strategic Financial Contribution</t>
  </si>
  <si>
    <t>Did Not Meet (-1)</t>
  </si>
  <si>
    <t>Preliminary Adjustment</t>
  </si>
  <si>
    <t>125%</t>
  </si>
  <si>
    <t>Impact (3)</t>
  </si>
  <si>
    <t>-</t>
  </si>
  <si>
    <t>LTI Adjustment</t>
  </si>
  <si>
    <t>LTI
    ADJUSTMENT LEGEND</t>
  </si>
  <si>
    <t>PRELIMINARY
    ADJUSTMENT</t>
  </si>
  <si>
    <t>IMPACT</t>
  </si>
  <si>
    <t>TOTAL</t>
  </si>
  <si>
    <t>RESULT</t>
  </si>
  <si>
    <t>IMPACT ON 
BUSINESS
    PRIORITIES</t>
  </si>
  <si>
    <t>SCORE</t>
  </si>
  <si>
    <t>+4 or More</t>
  </si>
  <si>
    <t>High Impact</t>
  </si>
  <si>
    <t>++</t>
  </si>
  <si>
    <t>+25% or More</t>
  </si>
  <si>
    <t>+1 to +3</t>
  </si>
  <si>
    <t>110%</t>
  </si>
  <si>
    <t>Medium/High Impact</t>
  </si>
  <si>
    <t>+</t>
  </si>
  <si>
    <t>Up to +25%</t>
  </si>
  <si>
    <t>100%</t>
  </si>
  <si>
    <t>Medium Impact</t>
  </si>
  <si>
    <t>0%</t>
  </si>
  <si>
    <t>-1 or -2</t>
  </si>
  <si>
    <t>90%</t>
  </si>
  <si>
    <t>Medium/Low Impact</t>
  </si>
  <si>
    <t>Up to -25%</t>
  </si>
  <si>
    <t>-3 or Less</t>
  </si>
  <si>
    <t>75%</t>
  </si>
  <si>
    <t>Low Impact</t>
  </si>
  <si>
    <t>--</t>
  </si>
  <si>
    <t>-25% or More</t>
  </si>
  <si>
    <t>2022
    GOAL MEASUREMENT</t>
  </si>
  <si>
    <t>FINANCIAL
    METRICS (1)</t>
  </si>
  <si>
    <t>Adjusted
    Sales (2)</t>
  </si>
  <si>
    <t>Adjusted
    Diluted EPS</t>
  </si>
  <si>
    <t>20%</t>
  </si>
  <si>
    <t>30.0%</t>
  </si>
  <si>
    <t>Free
    Cash Flow</t>
  </si>
  <si>
    <t>STRATEGIC
    METRICS (3)</t>
  </si>
  <si>
    <t>Goal
    (15% weight):  Execute milestones related to data asset management 
   Result:  Mostly Achieved</t>
  </si>
  <si>
    <t>12.5%</t>
  </si>
  <si>
    <t>Goal
    (10% weight):  Develop and execute plans to manage currency and economic risks.  
   Result:  Achieved</t>
  </si>
  <si>
    <t>Goal
    (10% weight):  Complete licensing and acquisition opportunity assessments  
 Result:  Achieved</t>
  </si>
  <si>
    <t>Goal
    (5% weight):  Implement a global guided buying platform  
Result:  Partially Achieved</t>
  </si>
  <si>
    <t>2.5%</t>
  </si>
  <si>
    <t>Goal
    (5% weight):  Implement key financial systems implementations within select countries  
 Result:  Achieved</t>
  </si>
  <si>
    <t>5.0%</t>
  </si>
  <si>
    <t>HUMAN
    CAPITAL METRICS</t>
  </si>
  <si>
    <t>Goal
    (15% weight):  Meet talent, succession planning, and diversity targets.  
 Result:  Achieved</t>
  </si>
  <si>
    <t>50%
    Stock Options (1)</t>
  </si>
  <si>
    <t>50%
    Performance Restricted Shares (2)</t>
  </si>
  <si>
    <t>Exceeded
    (+1)</t>
  </si>
  <si>
    <t>Met (0)</t>
  </si>
  <si>
    <t>Did Not
    Meet (-1)</t>
  </si>
  <si>
    <t>Other
    Financial Returns (3)</t>
  </si>
  <si>
    <t>STRATEGIC
    METRICS</t>
  </si>
  <si>
    <t>Goal
    (35% weight):  Resolve certain key litigation matters and investigations.  
 Result:  Achieved</t>
  </si>
  <si>
    <t>35.0%</t>
  </si>
  <si>
    <t>120.0%</t>
  </si>
  <si>
    <t>Established Pharmaceuticals
    Adjusted Division Net Sales (2)</t>
  </si>
  <si>
    <t>$4.66B</t>
  </si>
  <si>
    <t>$4.88B</t>
  </si>
  <si>
    <t>$4.97B</t>
  </si>
  <si>
    <t>$5.05B</t>
  </si>
  <si>
    <t>$5.04B</t>
  </si>
  <si>
    <t>14.5%</t>
  </si>
  <si>
    <t>Nutrition Adjusted
    Division Net Sales (2)</t>
  </si>
  <si>
    <t>$8.14B</t>
  </si>
  <si>
    <t>$8.62B</t>
  </si>
  <si>
    <t>$8.76B</t>
  </si>
  <si>
    <t>$8.90B</t>
  </si>
  <si>
    <t>$7.69B</t>
  </si>
  <si>
    <t>Established Pharmaceuticals Adjusted
    Division Margin (3,4)</t>
  </si>
  <si>
    <t>—</t>
  </si>
  <si>
    <t>103.7%  
of Target</t>
  </si>
  <si>
    <t>101.1%  
of Target</t>
  </si>
  <si>
    <t>11.55%</t>
  </si>
  <si>
    <t>Nutrition Adjusted
    Division Margin (4)</t>
  </si>
  <si>
    <t>102.6%  
of Target</t>
  </si>
  <si>
    <t>103.9%  
of Target</t>
  </si>
  <si>
    <t>Not Achieved</t>
  </si>
  <si>
    <t>Established Pharmaceuticals
    Adjusted Division Gross Margin (4)</t>
  </si>
  <si>
    <t>5%</t>
  </si>
  <si>
    <t>98.7%  
of Target</t>
  </si>
  <si>
    <t>Nutrition Adjusted
    Division Gross Margin (4)</t>
  </si>
  <si>
    <t>97.3%  
of Target</t>
  </si>
  <si>
    <t>98.6%  
of Target</t>
  </si>
  <si>
    <t>104.1%  
of Target</t>
  </si>
  <si>
    <t>Established Pharmaceuticals
    Market Share (4)</t>
  </si>
  <si>
    <t>Nutrition Market Share (4)</t>
  </si>
  <si>
    <t>Mostly 
 Achieved</t>
  </si>
  <si>
    <t>Partially 
 Achieved</t>
  </si>
  <si>
    <t>Established Pharmaceuticals
    Adjusted Division Free Cash Flow (4)</t>
  </si>
  <si>
    <t>102.4%  
of Target</t>
  </si>
  <si>
    <t>105.8%  
of Target</t>
  </si>
  <si>
    <t>3.75%</t>
  </si>
  <si>
    <t>Nutrition Adjusted
    Division Free Cash Flow (4)</t>
  </si>
  <si>
    <t>108.4%  
of Target</t>
  </si>
  <si>
    <t>Established Pharmaceuticals Cash
    Conversion Cycle (4)</t>
  </si>
  <si>
    <t>5 days over 
 Target</t>
  </si>
  <si>
    <t>Nutrition
    Cash Conversion Cycle (4)</t>
  </si>
  <si>
    <t>2 days 
 under 
 Target</t>
  </si>
  <si>
    <t>5 days over Target</t>
  </si>
  <si>
    <t>STRATEGIC METRICS</t>
  </si>
  <si>
    <t>Goal (20% weight):  Complete commercialization milestones and implement key capital projects.  
   Result:  Mostly Achieved</t>
  </si>
  <si>
    <t>17.5%</t>
  </si>
  <si>
    <t>Goal (10% weight):  Meet talent, succession planning, and diversity targets.  
   Result:  Mostly Achieved</t>
  </si>
  <si>
    <t>8.8%</t>
  </si>
  <si>
    <t>66.1%</t>
  </si>
  <si>
    <t>Adjusted
    Division Net Sales (2)</t>
  </si>
  <si>
    <t>$10.52B</t>
  </si>
  <si>
    <t>$7.101B</t>
  </si>
  <si>
    <t>$7.217B</t>
  </si>
  <si>
    <t>$7.621B</t>
  </si>
  <si>
    <t>$12.05B</t>
  </si>
  <si>
    <t>Adjusted
    Division Margin (3)</t>
  </si>
  <si>
    <t>112.2%
    of Target</t>
  </si>
  <si>
    <t>110.1%
    of Target</t>
  </si>
  <si>
    <t>196.9%
    of Target</t>
  </si>
  <si>
    <t>Adjusted
    Division  Gross Margin (3)</t>
  </si>
  <si>
    <t>101.3%
    of Target</t>
  </si>
  <si>
    <t>99.5%
    of Target</t>
  </si>
  <si>
    <t>103.5% 
    of Target</t>
  </si>
  <si>
    <t>102.7%
    of Target</t>
  </si>
  <si>
    <t>Market
    Share (3)</t>
  </si>
  <si>
    <t>Adjusted
    Division Free Cash Flow (3)</t>
  </si>
  <si>
    <t>114.6%
    of Target</t>
  </si>
  <si>
    <t>101.5% 
    of Target</t>
  </si>
  <si>
    <t>181.6%
    of Target</t>
  </si>
  <si>
    <t>Goal
    (20% weight):  Complete the necessary innovation, development, and expansion metrics per approved plans.  
   Result:
     Mostly Achieved</t>
  </si>
  <si>
    <t>16.3%</t>
  </si>
  <si>
    <t>Goal
    (10% weight):  Meet talent, succession planning, and diversity targets.   
  Result:  Achieved</t>
  </si>
  <si>
    <t>125.0%</t>
  </si>
  <si>
    <t>Sales and
    Market Growth Contribution</t>
  </si>
  <si>
    <t>Did
    Not Meet (-1)</t>
  </si>
  <si>
    <t>Strategic
    Financial Contribution</t>
  </si>
  <si>
    <t>Summary Compensation</t>
  </si>
  <si>
    <t>Name and Principal 
    Position</t>
  </si>
  <si>
    <t>Year</t>
  </si>
  <si>
    <t>Salary</t>
  </si>
  <si>
    <t>Stock 
    Awards (1)</t>
  </si>
  <si>
    <t>Option 
    Awards (2)</t>
  </si>
  <si>
    <t>Non-Equity 
    Incentive Plan 
    Compensation (3)</t>
  </si>
  <si>
    <t>Change
    in 
    Pension 
    Value and 
    Non-qualified 
    Deferred 
    Compensation 
    Earnings (4)</t>
  </si>
  <si>
    <t>All
    Other 
    Compensation (5)</t>
  </si>
  <si>
    <t>Robert B. Ford, 
 Chairman of the Board and  
Chief Executive Officer</t>
  </si>
  <si>
    <t>Robert E. Funck, Jr., 
 Executive Vice President, Finance and  
Chief Financial Officer</t>
  </si>
  <si>
    <t>Hubert L. Allen, 
 Executive Vice President, General  
Counsel and Secretary</t>
  </si>
  <si>
    <t>Daniel G. Salvadori, 
 Executive Vice President and Group  
President, Established Pharmaceuticals
and Nutritional Products</t>
  </si>
  <si>
    <t>Andrea F. Wainer, 
 Executive Vice President, Rapid and  
Molecular Diagnostics</t>
  </si>
  <si>
    <t>Abbott Laboratories Supplemental Pension Plan
R. B. Ford: ($2,544,153) / $2,407,646 / $3,758,217; R. E. Funck, Jr.: ($962,130) / $1,076,437 / $2,474,229; H. L. Allen: ($770,934) / $411,140 / $2,373,899; D. G. Salvadori: ($442,633) / $189,104 / $411,687; and A. F. Wainer: ($107,714) / $651,546.
Non-Qualified Defined Contribution Plan Earnings
The totals in this column include reportable interest credited under the 1998 Abbott Laboratories Performance Incentive Plan, the Abbott Laboratories 401(k) Supplemental Plan, and the 1986 Abbott Laboratories Management Incentive Plan (although none of the named officers currently receives awards under this plan).
R. B. Ford: $269,586 / $325,548 / $249,228; R. E. Funck, Jr.: $236,568 / $341,181 / $369,481; H. L. Allen: $214,873 / $310,790 / $346,657; D. G. Salvadori: $45,607 / $43,228 / $19,841; and A. F. Wainer: $74,737 / $87,087.
The amounts shown below are reported in this column.</t>
  </si>
  <si>
    <t>For Messrs. Ford, Funck, Jr., Allen, and Salvadori, the amounts
    shown alongside the officer’s name are for 2022, 2021, and 2020, respectively. For Ms. Wainer, the amounts shown are
    for 2022 and 2021.</t>
  </si>
  <si>
    <t>Earnings on Non-Qualified Defined Contribution Plans (net of
    the reportable interest included in footnote 4).</t>
  </si>
  <si>
    <t>R. B. Ford: $240,102 / $8,148 / $8,116; R. E. Funck, Jr.: $268,399
    / $86,107 / $106,106; H. L. Allen: $246,845 / $95,227 / $81,695; D. G. Salvadori: $24,607 / $3,566 / $1,701; and A. F. Wainer:
    $60,274 / $2,162.</t>
  </si>
  <si>
    <t>Each of the named officers’ awards under the 1998 Abbott Laboratories
    Performance Incentive Plan is paid in cash to the officer on a current basis. Each of the named officers has a grantor trust
    into which the awards may be deposited, net of maximum tax withholdings. The named officers also have grantor trusts in connection
    with the Abbott Laboratories 401(k) Supplemental Plan and the 1986 Abbott Laboratories Management Incentive Plan (although
    none of the named officers currently receives awards under the Management Incentive Plan). These amounts include the trusts’
    earnings (net of the reportable interest included in footnote 4).</t>
  </si>
  <si>
    <t>Employer Contributions to Defined Contribution Plans</t>
  </si>
  <si>
    <t>R. B. Ford: $75,000 / $74,135 / $64,924; R. E. Funck, Jr.: $43,308
    / $41,250 / $40,673; H. L. Allen: $40,881 / $38,000 / $37,568; D. G. Salvadori: $39,501 / $35,777 / $35,500; and A. F. Wainer:
    $35,500 / $34,981.</t>
  </si>
  <si>
    <t>These amounts include employer contributions to both Abbott’s
    tax-qualified defined contribution plan and the Abbott Laboratories 401(k) Supplemental Plan. The Abbott Laboratories 401(k)
    Supplemental Plan permits eligible Abbott officers to contribute amounts in excess of the limit set by the Internal Revenue
    Code for employee contributions to 401(k) plans up to the excess of (i) 18% of their base salary over (ii) the amount contributed
    to Abbott’s tax-qualified 401(k) plan. Abbott matches participant contributions at the rate of 250% of the first 2%
    of compensation contributed to the plan. The named officers have these amounts paid to them in cash on a current basis and
    deposited into a grantor trust established by the officer, net of maximum tax withholdings.</t>
  </si>
  <si>
    <t>Other Compensation</t>
  </si>
  <si>
    <t>Messrs. Ford’s non-business-related flights on corporate aircraft
    are covered by time-sharing lease agreements, pursuant to which he reimburses Abbott for certain costs associated with those
    flights in accordance with Federal Aviation Administration regulations. The following amounts are included in the totals in
    this column, which reflect Abbott’s incremental cost less reimbursements for non-business-related flights: $6,620 /
    $46,419 / $4,832.</t>
  </si>
  <si>
    <t>Abbott determines the incremental cost for flights based on the
    direct cost to Abbott, including fuel costs, parking, handling and landing fees, catering, travel fees, and other miscellaneous
    direct costs.</t>
  </si>
  <si>
    <t>Also included in the totals shown in the table is the cost of providing
    a corporate automobile less the amount reimbursed by the officer: R. E. Funck, Jr.: $22,480 / $22,661 / $20,319; H. L. Allen:
    $24,305 / $27,613 / $28,666; D. G. Salvadori: $22,704 / $21,933 / $26,773; and A. F. Wainer: $28,867 / $20,969.</t>
  </si>
  <si>
    <t>For Messrs. Funck, Jr., Allen, and Salvadori, and Ms. Wainer, the
    following costs associated with financial planning are included: R. E. Funck, Jr.: $6,895 / $8,175 / $6,470; H. L. Allen:
    $10,000 / $10,000 / $6,667; D. G. Salvadori: $10,000 / $10,000 / $15,447; and A. F. Wainer: $10,000 / $10,000. For Mr. Salvadori,
    the 2020 amount includes payments for services incurred in 2020 and 2019.</t>
  </si>
  <si>
    <t>The named officers are also eligible to participate in an executive
    disability benefit described on page 63.</t>
  </si>
  <si>
    <t>Grant 
    Date</t>
  </si>
  <si>
    <t>Estimated
    Future 
    Payouts 
    Under Non-Equity 
    Incentive Plan 
    Awards (1)</t>
  </si>
  <si>
    <t>Estimated 
    Future 
    Payouts 
    Under 
    Equity 
    Incentive 
    Plan Awards 
    Target 
    (#) (2)(3)</t>
  </si>
  <si>
    <t>All
    Other 
    Option 
    Awards: 
    Numbers of 
    Securities 
    Underlying 
    Options 
    (#) (4)</t>
  </si>
  <si>
    <t>Exercise
    or 
    Base Price 
    of Options 
    Awards 
    ($/Sh.)</t>
  </si>
  <si>
    <t>Closing 
    Market 
    Price on 
    Grant Date</t>
  </si>
  <si>
    <t>Grant
    Date Fair 
    Value of Stock 
    and Option 
    Awards</t>
  </si>
  <si>
    <t>Target 
    ($)</t>
  </si>
  <si>
    <t>Maximum 
    ($)</t>
  </si>
  <si>
    <t>R. B. Ford</t>
  </si>
  <si>
    <t>2/18/2022</t>
  </si>
  <si>
    <t>$8,699,609 (5)</t>
  </si>
  <si>
    <t>8,699,985 (6)</t>
  </si>
  <si>
    <t>R. E. Funck, Jr.</t>
  </si>
  <si>
    <t>3,372,286 (5)</t>
  </si>
  <si>
    <t>3,372,494 (6)</t>
  </si>
  <si>
    <t>H. L. Allen</t>
  </si>
  <si>
    <t>2,396,766 (5)</t>
  </si>
  <si>
    <t>2,396,850 (6)</t>
  </si>
  <si>
    <t>D. G. Salvadori</t>
  </si>
  <si>
    <t>2,812,276 (5)</t>
  </si>
  <si>
    <t>2,812,489 (6)</t>
  </si>
  <si>
    <t>A. F. Wainer</t>
  </si>
  <si>
    <t>2,230,633 (5)</t>
  </si>
  <si>
    <t>2,230,786 (6)</t>
  </si>
  <si>
    <t>Option Awards (1)(2)</t>
  </si>
  <si>
    <t>Stock Awards (2)</t>
  </si>
  <si>
    <t>Number of 
  Securities 
  Underlying 
  Unexercised 
  Options (#) 
  Exercisable</t>
  </si>
  <si>
    <t>Number of 
  Securities 
  Underlying 
  Unexercised 
  Options (#) 
  Unexercisable</t>
  </si>
  <si>
    <t>Equity 
  Incentive 
  Plan 
  Awards: 
  Number of 
  Securities 
  Underlying 
  Unexercised 
  Unearned 
  Options 
  (#)</t>
  </si>
  <si>
    <t>Option 
  Exercise 
  Price 
  ($)</t>
  </si>
  <si>
    <t>Option 
  Expiration 
  Date</t>
  </si>
  <si>
    <t>Number 
  of Shares 
  or Units of 
  Stock That 
  Have Not 
  Vested 
  (#)</t>
  </si>
  <si>
    <t>Market 
  Value 
  of Shares 
  or Units of 
  Stock That 
  Have Not 
  Vested 
  ($)</t>
  </si>
  <si>
    <t>Equity 
  Incentive 
  Plan Awards: 
  Number of 
  Unearned 
  Shares, Units 
  or Other 
Rights That 
  Have Not 
  Vested 
  (#)</t>
  </si>
  <si>
    <t>Equity 
  Incentive 
  Plan Awards: 
  Market or 
  Payout Value 
  of Unearned 
  Shares, Units 
  or Other 
  Rights That 
  Have Not 
  Vested 
  ($)</t>
  </si>
  <si>
    <t>02/19/25</t>
  </si>
  <si>
    <t>05/31/25</t>
  </si>
  <si>
    <t>02/18/26</t>
  </si>
  <si>
    <t>02/16/27</t>
  </si>
  <si>
    <t>02/15/28</t>
  </si>
  <si>
    <t>02/21/29</t>
  </si>
  <si>
    <t>02/20/30</t>
  </si>
  <si>
    <t>02/18/31</t>
  </si>
  <si>
    <t>02/17/32</t>
  </si>
  <si>
    <t>Equity 
  Incentive 
  Plan Awards: 
  Number of 
  Unearned 
  Shares, Units 
  or Other 
  Rights That 
  Have Not 
  Vested 
  (#)</t>
  </si>
  <si>
    <t>07/20/27</t>
  </si>
  <si>
    <t>06/02/29</t>
  </si>
  <si>
    <t>Option Awards</t>
  </si>
  <si>
    <t>Stock Awards (a)</t>
  </si>
  <si>
    <t>Number of 
Unexercised Shares 
Remaining from 
Original Grant</t>
  </si>
  <si>
    <t>Number of 
Option Shares 
Vesting—Date 
Vested 2023</t>
  </si>
  <si>
    <t>Number of 
Option Shares 
Vesting—Date 
Vesting 2024</t>
  </si>
  <si>
    <t>Number of 
Option Shares 
Vesting—Date 
Vesting 2025</t>
  </si>
  <si>
    <t>Number of 
Restricted 
Shares or 
Units</t>
  </si>
  <si>
    <t>Number
    of 
    Restricted 
    Shares or Units 
    Vesting—Date 
    Vested 2023</t>
  </si>
  <si>
    <t>130,299 - 2/21</t>
  </si>
  <si>
    <t>(b)</t>
  </si>
  <si>
    <t>119,697 - 2/19</t>
  </si>
  <si>
    <t>(c)</t>
  </si>
  <si>
    <t>114,942 - 2/18</t>
  </si>
  <si>
    <t>114,943 - 2/18</t>
  </si>
  <si>
    <t>(d)</t>
  </si>
  <si>
    <t>51,338 - 2/21</t>
  </si>
  <si>
    <t>41,322 - 2/19</t>
  </si>
  <si>
    <t>44,556 - 2/18</t>
  </si>
  <si>
    <t>44,557 - 2/18</t>
  </si>
  <si>
    <t>43,433 - 2/21</t>
  </si>
  <si>
    <t>29,141 - 2/19</t>
  </si>
  <si>
    <t>31,666 - 2/18</t>
  </si>
  <si>
    <t>31,667 - 2/18</t>
  </si>
  <si>
    <t>44,061 - 2/21</t>
  </si>
  <si>
    <t>32,903 - 2/19</t>
  </si>
  <si>
    <t>37,158 - 2/18</t>
  </si>
  <si>
    <t>27,586 - 2/21</t>
  </si>
  <si>
    <t>29,472 - 2/18</t>
  </si>
  <si>
    <t>29,473 - 2/18</t>
  </si>
  <si>
    <t>Stock Awards</t>
  </si>
  <si>
    <t>Number of Shares 
Acquired on Exercise 
(#)</t>
  </si>
  <si>
    <t>Value 
Realized 
on Exercise 
($)</t>
  </si>
  <si>
    <t>Number of Shares 
Acquired on Vesting 
(#)</t>
  </si>
  <si>
    <t>Value 
Realized on 
Vesting 
($)</t>
  </si>
  <si>
    <t>2022 PENSION BENEFITS</t>
  </si>
  <si>
    <t>Plan Name</t>
  </si>
  <si>
    <t>Number 
  of Years 
  Credited 
  Service 
  (#)</t>
  </si>
  <si>
    <t>Present Value 
  of Accumulated 
  Benefit 
  ($) (1)</t>
  </si>
  <si>
    <t>Payments 
  During Last 
  Fiscal Year 
  ($)</t>
  </si>
  <si>
    <t>Abbott Laboratories Annuity Retirement Plan</t>
  </si>
  <si>
    <t>Abbott Laboratories Supplemental Pension Plan</t>
  </si>
  <si>
    <t>POTENTIAL PAYMENTS UPON TERMINATIONGENERALLY</t>
  </si>
  <si>
    <t>●</t>
  </si>
  <si>
    <t>R. B. Ford, $604,503</t>
  </si>
  <si>
    <t>R. E. Funck, Jr., $492,126</t>
  </si>
  <si>
    <t>H. L. Allen, $448,966</t>
  </si>
  <si>
    <t>D. G. Salvadori, $107,259</t>
  </si>
  <si>
    <t>A. F. Wainer, $178,048</t>
  </si>
  <si>
    <t>R. B. Ford, $1,531,791</t>
  </si>
  <si>
    <t>R. E. Funck, Jr., $230,149</t>
  </si>
  <si>
    <t>H. L. Allen, $304,920</t>
  </si>
  <si>
    <t>D. G. Salvadori, $62,979</t>
  </si>
  <si>
    <t>A. F. Wainer, $761,785</t>
  </si>
  <si>
    <t>R. B. Ford, $111,563</t>
  </si>
  <si>
    <t>R. E. Funck, Jr., $47,800</t>
  </si>
  <si>
    <t>H. L. Allen, $43,575</t>
  </si>
  <si>
    <t>D. G. Salvadori, $30,025</t>
  </si>
  <si>
    <t>A. F. Wainer, $45,315</t>
  </si>
  <si>
    <t>Cash 
  Termination 
  Payments</t>
  </si>
  <si>
    <t>Additional 
  Supplemental 
    Pension Plan 
  Benefits</t>
  </si>
  <si>
    <t>Welfare 
  and Fringe 
  Benefits</t>
  </si>
  <si>
    <t>EQUITY AWARDS</t>
  </si>
  <si>
    <t>Unvested Stock Options</t>
  </si>
  <si>
    <t>Restricted Shares</t>
  </si>
  <si>
    <t>Number of 
  Option Shares</t>
  </si>
  <si>
    <t>Value
    of 
  Option 
  Shares</t>
  </si>
  <si>
    <t>Number of 
  Restricted 
  Shares</t>
  </si>
  <si>
    <t>Value
    of 
  Restricted 
  Shares</t>
  </si>
  <si>
    <t>Value of Initial Fixed $100 Investment Based On:  (6)</t>
  </si>
  <si>
    <t>Year (1)</t>
  </si>
  <si>
    <t>Summary 
   Compensation 
  Table Total for 
  Ford (2)</t>
  </si>
  <si>
    <t>Summary 
   Compensation 
  Table Total for 
  White (2)</t>
  </si>
  <si>
    <t>Compensation 
   Actually Paid to 
  Ford (3)</t>
  </si>
  <si>
    <t>Compensation 
   Actually Paid to 
  White (4)</t>
  </si>
  <si>
    <t>Average Summary 
  Compensation 
  Table Total for 
  Non-PEO NEOs (2)</t>
  </si>
  <si>
    <t>Average 
   Compensation 
  Actually Paid to 
  Non-PEO NEOs (5)</t>
  </si>
  <si>
    <t>Total 
  Shareholder 
  Return</t>
  </si>
  <si>
    <t>Peer Group 
  Total 
  Shareholder 
  Return (7)</t>
  </si>
  <si>
    <t>Net 
  Income 
  (in 
  millions)</t>
  </si>
  <si>
    <t>Adjusted 
   Diluted 
  EPS (8)</t>
  </si>
  <si>
    <t>N/A</t>
  </si>
  <si>
    <t>Ford</t>
  </si>
  <si>
    <t>Summary Compensation Table - Total Compensation (a)</t>
  </si>
  <si>
    <t>Change in Accumulated Benefits Under Defined Benefit and Actuarial Pension Plans (b)</t>
  </si>
  <si>
    <t>Service Costs Under Defined Benefit and Actuarial Pension Plans (c)</t>
  </si>
  <si>
    <t>Grant Date Fair Value of Option Awards and Stock Awards Granted in Fiscal Year (d)</t>
  </si>
  <si>
    <t>Fair Value at Fiscal Year-End of Outstanding and Unvested Option Awards and Stock Awards Granted in Fiscal Year (e)</t>
  </si>
  <si>
    <t>Change in Fair Value of Outstanding and Unvested Option Awards and Stock Awards Granted in Prior Fiscal Years (f)</t>
  </si>
  <si>
    <t>Change in Fair Value as of Vesting Date of Option Awards and Stock Awards Granted in Prior Fiscal Years For Which Applicable Vesting Conditions Were Satisfied During Fiscal Year (g)</t>
  </si>
  <si>
    <t>Dividends paid on equity awards (h)</t>
  </si>
  <si>
    <t>Compensation Actually Paid</t>
  </si>
  <si>
    <t>Summary Compensation Table - Total Compensation (a)
Change in Accumulated Benefits Under Defined Benefit and Actuarial Pension Plans (b)</t>
  </si>
  <si>
    <t>White 2020
$19,828,384
( 1,028,610 )</t>
  </si>
  <si>
    <t>Grant Date Fair Value of Option Awards and Stock Awards Granted in Fiscal Year (d)</t>
  </si>
  <si>
    <t>Other NEOs Average (a)</t>
  </si>
  <si>
    <t>Summary Compensation Table - Total Compensation (b)</t>
  </si>
  <si>
    <t>Change in Accumulated Benefits Under Defined Benefit and Actuarial Pension Plans (c)</t>
  </si>
  <si>
    <t>Service Costs Under Defined Benefit and Actuarial Pension Plans (d)</t>
  </si>
  <si>
    <t>Grant Date Fair Value of Option Awards and Stock Awards Granted in Fiscal Year (e)</t>
  </si>
  <si>
    <t>Fair Value at Fiscal Year-End of Outstanding and Unvested Option Awards and Stock Awards Granted in Fiscal Year (f)</t>
  </si>
  <si>
    <t>Change in Fair Value of Outstanding and Unvested Option Awards and Stock Awards Granted in Prior Fiscal Years (g)</t>
  </si>
  <si>
    <t>Change in Fair Value as of Vesting Date of Option Awards and Stock Awards Granted in Prior Fiscal Years For Which Applicable Vesting Conditions Were Satisfied During Fiscal Year (h)</t>
  </si>
  <si>
    <t>Dividends paid on equity awards (i)</t>
  </si>
  <si>
    <t>AUDIT FEES AND NON-AUDIT FEES</t>
  </si>
  <si>
    <t>2022</t>
  </si>
  <si>
    <t>2021</t>
  </si>
  <si>
    <t>Audit fees: (1)</t>
  </si>
  <si>
    <t>Audit related fees: (2)</t>
  </si>
  <si>
    <t>Tax fees: (3)</t>
  </si>
  <si>
    <t>All other fees: (4)</t>
  </si>
  <si>
    <t>Shares  
    Beneficially  
    Owned (1)(2)</t>
  </si>
  <si>
    <t>Stock Options  
    Exercisable  
    Within 60 Days of  
    January 31, 2023 (3)</t>
  </si>
  <si>
    <t>Stock  
    Equivalent  
    Units</t>
  </si>
  <si>
    <t>M. G. O’Grady</t>
  </si>
  <si>
    <t>All directors and executive officers as a group (4)</t>
  </si>
  <si>
    <t>This column includes shares held in the officers’
    accounts in the Abbott Laboratories Stock Retirement Trust as follows: R. E. Funck, Jr., 18,318; and all executive officers
    as a group, 56,808. Each officer has shared voting power and sole investment power with respect to the shares held in his
    or her account.</t>
  </si>
  <si>
    <t>This column includes restricted stock units held by the non-employee
    directors and payable in stock upon their retirement from the Board as follows: R. J. Alpern, 35,481; S. E. Blount, 28,741;
    P. Gonzalez, 1,602; M. A. Kumbier, 7,316; D. W. McDew, 5,075; N. McKinstry, 28,741; W. A. Osborn, 37,398; M. F. Roman, 3,101;
    D. J. Starks, 13,698; J. G. Stratton, 10,261; G. F. Tilton, 39,128; and all directors as a group, 210,542.</t>
  </si>
  <si>
    <t>This column also includes 29,221 restricted stock units held by
    all executive officers as a group that will be payable in stock within 60 days of January 31, 2023.</t>
  </si>
  <si>
    <t>None of the directors or executive officers has pledged shares.
    No director or executive officer beneficially owns more than one percent of the outstanding shares of Abbott. The directors
    and executive officers as a group beneficially own 1.1% of the outstanding shares of Abbott.</t>
  </si>
  <si>
    <t>Name
    and Address of Beneficial Owner</t>
  </si>
  <si>
    <t>Shares
 Beneficially  
    Owned</t>
  </si>
  <si>
    <t>Percent
    of   
 Class</t>
  </si>
  <si>
    <t>BlackRock, Inc. (1)</t>
  </si>
  <si>
    <t>8.0%</t>
  </si>
  <si>
    <t>55 East 52nd Street</t>
  </si>
  <si>
    <t>New York, NY 10055</t>
  </si>
  <si>
    <t>The
    Vanguard Group (2)</t>
  </si>
  <si>
    <t>8.9%</t>
  </si>
  <si>
    <t>100
    Vanguard Blvd.</t>
  </si>
  <si>
    <t>Malvern,
    PA 19355</t>
  </si>
  <si>
    <t>For</t>
  </si>
  <si>
    <t>Against</t>
  </si>
  <si>
    <t>Abstain</t>
  </si>
  <si>
    <t>01 – R. J. Alpern</t>
  </si>
  <si>
    <t>☐</t>
  </si>
  <si>
    <t>02 – C. Babineaux-Fontenot</t>
  </si>
  <si>
    <t>03 – S. E. Blount</t>
  </si>
  <si>
    <t>04 – R. B. Ford</t>
  </si>
  <si>
    <t>05 – P. Gonzalez</t>
  </si>
  <si>
    <t>06 – M. A. Kumbier</t>
  </si>
  <si>
    <t>07 – D. W. McDew</t>
  </si>
  <si>
    <t>08 –
    N. McKinstry</t>
  </si>
  <si>
    <t>09 – M. G. O’Grady</t>
  </si>
  <si>
    <t>10 – M. F. Roman</t>
  </si>
  <si>
    <t>11 –
    D. J. Starks</t>
  </si>
  <si>
    <t>12 – J. G. Stratton</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</si>
</sst>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_);[RED]\(#,##0\)"/>
    <numFmt numFmtId="169" formatCode="#,##0.00"/>
  </numFmts>
  <fonts count="5">
    <font>
      <sz val="11"/>
      <color indexed="8"/>
      <name val="Calibri"/>
      <family val="2"/>
    </font>
    <font>
      <sz val="10"/>
      <name val="Arial"/>
      <family val="0"/>
    </font>
    <font>
      <b/>
      <sz val="11"/>
      <color indexed="8"/>
      <name val="Calibri"/>
      <family val="2"/>
    </font>
    <font>
      <b/>
      <i/>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wrapText="1"/>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7" fontId="2" fillId="0" borderId="0" xfId="0" applyNumberFormat="1" applyFont="1" applyAlignment="1">
      <alignment/>
    </xf>
    <xf numFmtId="164" fontId="0" fillId="0" borderId="0" xfId="0" applyFont="1" applyBorder="1" applyAlignment="1">
      <alignment/>
    </xf>
    <xf numFmtId="167" fontId="0" fillId="0" borderId="0" xfId="0" applyNumberFormat="1" applyBorder="1" applyAlignment="1">
      <alignment/>
    </xf>
    <xf numFmtId="164" fontId="0" fillId="0" borderId="0" xfId="0" applyFont="1" applyBorder="1" applyAlignment="1">
      <alignment wrapText="1"/>
    </xf>
    <xf numFmtId="164" fontId="2" fillId="0" borderId="0" xfId="0" applyFont="1" applyBorder="1" applyAlignment="1">
      <alignment wrapText="1"/>
    </xf>
    <xf numFmtId="165" fontId="2" fillId="0" borderId="0" xfId="0" applyNumberFormat="1" applyFont="1" applyAlignment="1">
      <alignment/>
    </xf>
    <xf numFmtId="164" fontId="3" fillId="0" borderId="0" xfId="0" applyFont="1" applyAlignment="1">
      <alignment wrapText="1"/>
    </xf>
    <xf numFmtId="168" fontId="0" fillId="0" borderId="0" xfId="0" applyNumberFormat="1" applyAlignment="1">
      <alignment/>
    </xf>
    <xf numFmtId="164" fontId="4" fillId="0" borderId="0" xfId="0" applyFont="1" applyAlignment="1">
      <alignment wrapText="1"/>
    </xf>
    <xf numFmtId="164" fontId="4" fillId="0" borderId="0" xfId="0" applyFont="1" applyAlignment="1">
      <alignment/>
    </xf>
    <xf numFmtId="169" fontId="0" fillId="0" borderId="0" xfId="0" applyNumberFormat="1" applyAlignment="1">
      <alignment/>
    </xf>
    <xf numFmtId="165"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7"/>
  <sheetViews>
    <sheetView tabSelected="1" workbookViewId="0" topLeftCell="A1">
      <selection activeCell="A1" sqref="A1"/>
    </sheetView>
  </sheetViews>
  <sheetFormatPr defaultColWidth="8.00390625" defaultRowHeight="15"/>
  <cols>
    <col min="1" max="1" width="21.7109375" style="0" customWidth="1"/>
    <col min="2" max="2" width="8.7109375" style="0" customWidth="1"/>
    <col min="3" max="3" width="49.7109375" style="0" customWidth="1"/>
    <col min="4" max="4" width="8.7109375" style="0" customWidth="1"/>
    <col min="5" max="5" width="34.7109375" style="0" customWidth="1"/>
    <col min="6" max="6" width="8.7109375" style="0" customWidth="1"/>
    <col min="7" max="7" width="35.7109375" style="0" customWidth="1"/>
    <col min="8" max="8" width="8.7109375" style="0" customWidth="1"/>
    <col min="9" max="9" width="100.8515625" style="0" customWidth="1"/>
    <col min="10" max="10" width="8.7109375" style="0" customWidth="1"/>
    <col min="11" max="11" width="44.7109375" style="0" customWidth="1"/>
    <col min="12" max="12" width="8.7109375" style="0" customWidth="1"/>
    <col min="13" max="13" width="16.7109375" style="0" customWidth="1"/>
    <col min="14" max="16384" width="8.7109375" style="0" customWidth="1"/>
  </cols>
  <sheetData>
    <row r="2" spans="1:6" ht="15">
      <c r="A2" s="1" t="s">
        <v>0</v>
      </c>
      <c r="B2" s="1"/>
      <c r="C2" s="1"/>
      <c r="D2" s="1"/>
      <c r="E2" s="1"/>
      <c r="F2" s="1"/>
    </row>
    <row r="4" spans="1:13" ht="39.75" customHeight="1">
      <c r="A4" s="2" t="s">
        <v>1</v>
      </c>
      <c r="C4" s="3" t="s">
        <v>2</v>
      </c>
      <c r="E4" s="3" t="s">
        <v>3</v>
      </c>
      <c r="G4" s="3" t="s">
        <v>4</v>
      </c>
      <c r="I4" s="3" t="s">
        <v>5</v>
      </c>
      <c r="K4" s="3" t="s">
        <v>6</v>
      </c>
      <c r="M4" s="3" t="s">
        <v>7</v>
      </c>
    </row>
    <row r="5" spans="1:13" ht="15">
      <c r="A5" t="s">
        <v>8</v>
      </c>
      <c r="C5" s="4">
        <v>126000</v>
      </c>
      <c r="E5" s="4">
        <v>184951</v>
      </c>
      <c r="G5" s="4">
        <v>0</v>
      </c>
      <c r="I5" s="4">
        <v>35227</v>
      </c>
      <c r="K5" s="4">
        <v>26042</v>
      </c>
      <c r="M5" s="4">
        <v>372220</v>
      </c>
    </row>
    <row r="6" spans="1:13" ht="15">
      <c r="A6" t="s">
        <v>9</v>
      </c>
      <c r="C6" s="5">
        <v>48667</v>
      </c>
      <c r="E6" s="5">
        <v>0</v>
      </c>
      <c r="G6" s="5">
        <v>0</v>
      </c>
      <c r="I6" s="5">
        <v>0</v>
      </c>
      <c r="K6" s="5">
        <v>28853</v>
      </c>
      <c r="M6" s="5">
        <v>77520</v>
      </c>
    </row>
    <row r="7" spans="1:13" ht="15">
      <c r="A7" t="s">
        <v>10</v>
      </c>
      <c r="C7" s="5">
        <v>31500</v>
      </c>
      <c r="E7" s="5">
        <v>0</v>
      </c>
      <c r="G7" s="5">
        <v>0</v>
      </c>
      <c r="I7" s="5">
        <v>0</v>
      </c>
      <c r="K7" s="5">
        <v>0</v>
      </c>
      <c r="M7" s="5">
        <v>31500</v>
      </c>
    </row>
    <row r="8" spans="1:13" ht="15">
      <c r="A8" t="s">
        <v>11</v>
      </c>
      <c r="C8" s="5">
        <v>126000</v>
      </c>
      <c r="E8" s="5">
        <v>184951</v>
      </c>
      <c r="G8" s="5">
        <v>0</v>
      </c>
      <c r="I8" s="5">
        <v>4750</v>
      </c>
      <c r="K8" s="5">
        <v>25000</v>
      </c>
      <c r="M8" s="5">
        <v>340701</v>
      </c>
    </row>
    <row r="9" spans="1:13" ht="15">
      <c r="A9" t="s">
        <v>12</v>
      </c>
      <c r="C9" s="5">
        <v>132000</v>
      </c>
      <c r="E9" s="5">
        <v>184951</v>
      </c>
      <c r="G9" s="5">
        <v>0</v>
      </c>
      <c r="I9" s="5">
        <v>0</v>
      </c>
      <c r="K9" s="5">
        <v>0</v>
      </c>
      <c r="M9" s="5">
        <v>316951</v>
      </c>
    </row>
    <row r="10" spans="1:13" ht="15">
      <c r="A10" t="s">
        <v>13</v>
      </c>
      <c r="C10" s="5">
        <v>132000</v>
      </c>
      <c r="E10" s="5">
        <v>184951</v>
      </c>
      <c r="G10" s="5">
        <v>0</v>
      </c>
      <c r="I10" s="5">
        <v>0</v>
      </c>
      <c r="K10" s="5">
        <v>0</v>
      </c>
      <c r="M10" s="5">
        <v>316951</v>
      </c>
    </row>
    <row r="11" spans="1:13" ht="15">
      <c r="A11" t="s">
        <v>14</v>
      </c>
      <c r="C11" s="5">
        <v>126000</v>
      </c>
      <c r="E11" s="5">
        <v>184951</v>
      </c>
      <c r="G11" s="5">
        <v>0</v>
      </c>
      <c r="I11" s="5">
        <v>0</v>
      </c>
      <c r="K11" s="5">
        <v>0</v>
      </c>
      <c r="M11" s="5">
        <v>310951</v>
      </c>
    </row>
    <row r="12" spans="1:13" ht="15">
      <c r="A12" t="s">
        <v>15</v>
      </c>
      <c r="C12" s="5">
        <v>151000</v>
      </c>
      <c r="E12" s="5">
        <v>184951</v>
      </c>
      <c r="G12" s="5">
        <v>0</v>
      </c>
      <c r="I12" s="5">
        <v>0</v>
      </c>
      <c r="K12" s="5">
        <v>0</v>
      </c>
      <c r="M12" s="5">
        <v>335951</v>
      </c>
    </row>
    <row r="13" spans="1:13" ht="15">
      <c r="A13" t="s">
        <v>16</v>
      </c>
      <c r="C13" s="5">
        <v>156000</v>
      </c>
      <c r="E13" s="5">
        <v>184951</v>
      </c>
      <c r="G13" s="5">
        <v>0</v>
      </c>
      <c r="I13" s="5">
        <v>0</v>
      </c>
      <c r="K13" s="5">
        <v>0</v>
      </c>
      <c r="M13" s="5">
        <v>340951</v>
      </c>
    </row>
    <row r="14" spans="1:13" ht="15">
      <c r="A14" t="s">
        <v>17</v>
      </c>
      <c r="C14" s="5">
        <v>132000</v>
      </c>
      <c r="E14" s="5">
        <v>184951</v>
      </c>
      <c r="G14" s="5">
        <v>0</v>
      </c>
      <c r="I14" s="5">
        <v>0</v>
      </c>
      <c r="K14" s="5">
        <v>0</v>
      </c>
      <c r="M14" s="5">
        <v>316951</v>
      </c>
    </row>
    <row r="15" spans="1:13" ht="15">
      <c r="A15" t="s">
        <v>18</v>
      </c>
      <c r="C15" s="5">
        <v>139333</v>
      </c>
      <c r="E15" s="5">
        <v>184951</v>
      </c>
      <c r="G15" s="5">
        <v>0</v>
      </c>
      <c r="I15" s="5">
        <v>0</v>
      </c>
      <c r="K15" s="5">
        <v>0</v>
      </c>
      <c r="M15" s="5">
        <v>324284</v>
      </c>
    </row>
    <row r="16" spans="1:13" ht="15">
      <c r="A16" t="s">
        <v>19</v>
      </c>
      <c r="C16" s="5">
        <v>132000</v>
      </c>
      <c r="E16" s="5">
        <v>184951</v>
      </c>
      <c r="G16" s="5">
        <v>0</v>
      </c>
      <c r="I16" s="5">
        <v>0</v>
      </c>
      <c r="K16" s="5">
        <v>0</v>
      </c>
      <c r="M16" s="5">
        <v>316951</v>
      </c>
    </row>
    <row r="17" spans="1:13" ht="15">
      <c r="A17" t="s">
        <v>20</v>
      </c>
      <c r="C17" s="5">
        <v>147000</v>
      </c>
      <c r="E17" s="5">
        <v>184951</v>
      </c>
      <c r="G17" s="5">
        <v>0</v>
      </c>
      <c r="I17" s="5">
        <v>0</v>
      </c>
      <c r="K17" s="5">
        <v>25734</v>
      </c>
      <c r="M17" s="5">
        <v>357685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1.7109375" style="0" customWidth="1"/>
    <col min="2" max="2" width="32.7109375" style="0" customWidth="1"/>
    <col min="3" max="3" width="15.7109375" style="0" customWidth="1"/>
    <col min="4" max="6" width="10.7109375" style="0" customWidth="1"/>
    <col min="7" max="7" width="32.7109375" style="0" customWidth="1"/>
    <col min="8" max="8" width="14.7109375" style="0" customWidth="1"/>
    <col min="9" max="16384" width="8.7109375" style="0" customWidth="1"/>
  </cols>
  <sheetData>
    <row r="2" spans="1:6" ht="15">
      <c r="A2" s="1" t="s">
        <v>57</v>
      </c>
      <c r="B2" s="1"/>
      <c r="C2" s="1"/>
      <c r="D2" s="1"/>
      <c r="E2" s="1"/>
      <c r="F2" s="1"/>
    </row>
    <row r="4" spans="1:8" ht="39.75" customHeight="1">
      <c r="A4" s="2" t="s">
        <v>58</v>
      </c>
      <c r="B4" s="3" t="s">
        <v>59</v>
      </c>
      <c r="C4" s="3" t="s">
        <v>60</v>
      </c>
      <c r="D4" s="12" t="s">
        <v>157</v>
      </c>
      <c r="E4" s="12"/>
      <c r="F4" s="12"/>
      <c r="G4" s="3" t="s">
        <v>62</v>
      </c>
      <c r="H4" s="3" t="s">
        <v>63</v>
      </c>
    </row>
    <row r="5" spans="4:6" ht="15">
      <c r="D5" s="2" t="s">
        <v>64</v>
      </c>
      <c r="E5" s="2" t="s">
        <v>65</v>
      </c>
      <c r="F5" s="2" t="s">
        <v>66</v>
      </c>
    </row>
    <row r="6" spans="1:8" ht="39.75" customHeight="1">
      <c r="A6" s="12" t="s">
        <v>158</v>
      </c>
      <c r="B6" s="12"/>
      <c r="C6" s="12"/>
      <c r="D6" s="12"/>
      <c r="E6" s="12"/>
      <c r="F6" s="12"/>
      <c r="G6" s="12"/>
      <c r="H6" s="12"/>
    </row>
    <row r="7" spans="1:8" ht="39.75" customHeight="1">
      <c r="A7" s="7" t="s">
        <v>159</v>
      </c>
      <c r="B7" t="s">
        <v>69</v>
      </c>
      <c r="C7" t="s">
        <v>79</v>
      </c>
      <c r="D7" t="s">
        <v>71</v>
      </c>
      <c r="E7" t="s">
        <v>72</v>
      </c>
      <c r="F7" t="s">
        <v>73</v>
      </c>
      <c r="G7" t="s">
        <v>74</v>
      </c>
      <c r="H7" t="s">
        <v>84</v>
      </c>
    </row>
    <row r="8" spans="1:8" ht="39.75" customHeight="1">
      <c r="A8" s="7" t="s">
        <v>160</v>
      </c>
      <c r="B8" s="6">
        <v>5.21</v>
      </c>
      <c r="C8" t="s">
        <v>161</v>
      </c>
      <c r="D8" s="6">
        <v>4.63</v>
      </c>
      <c r="E8" s="6">
        <v>4.7</v>
      </c>
      <c r="F8" s="6">
        <v>4.95</v>
      </c>
      <c r="G8" s="6">
        <v>5.34</v>
      </c>
      <c r="H8" t="s">
        <v>162</v>
      </c>
    </row>
    <row r="9" spans="1:8" ht="39.75" customHeight="1">
      <c r="A9" s="7" t="s">
        <v>163</v>
      </c>
      <c r="B9" t="s">
        <v>86</v>
      </c>
      <c r="C9" t="s">
        <v>79</v>
      </c>
      <c r="D9" t="s">
        <v>87</v>
      </c>
      <c r="E9" t="s">
        <v>88</v>
      </c>
      <c r="F9" t="s">
        <v>89</v>
      </c>
      <c r="G9" t="s">
        <v>90</v>
      </c>
      <c r="H9" t="s">
        <v>84</v>
      </c>
    </row>
    <row r="10" spans="1:8" ht="39.75" customHeight="1">
      <c r="A10" s="7" t="s">
        <v>180</v>
      </c>
      <c r="B10" t="s">
        <v>103</v>
      </c>
      <c r="C10" t="s">
        <v>79</v>
      </c>
      <c r="D10" t="s">
        <v>94</v>
      </c>
      <c r="E10" t="s">
        <v>94</v>
      </c>
      <c r="F10" t="s">
        <v>94</v>
      </c>
      <c r="G10" t="s">
        <v>103</v>
      </c>
      <c r="H10" t="s">
        <v>104</v>
      </c>
    </row>
    <row r="11" spans="1:8" ht="39.75" customHeight="1">
      <c r="A11" s="12" t="s">
        <v>181</v>
      </c>
      <c r="B11" s="12"/>
      <c r="C11" s="12"/>
      <c r="D11" s="12"/>
      <c r="E11" s="12"/>
      <c r="F11" s="12"/>
      <c r="G11" s="12"/>
      <c r="H11" s="12"/>
    </row>
    <row r="12" spans="1:8" ht="39.75" customHeight="1">
      <c r="A12" s="12" t="s">
        <v>182</v>
      </c>
      <c r="B12" s="12"/>
      <c r="C12" s="12"/>
      <c r="D12" s="12"/>
      <c r="E12" s="12"/>
      <c r="F12" s="12"/>
      <c r="G12" s="12"/>
      <c r="H12" t="s">
        <v>183</v>
      </c>
    </row>
    <row r="13" spans="1:8" ht="39.75" customHeight="1">
      <c r="A13" s="12" t="s">
        <v>173</v>
      </c>
      <c r="B13" s="12"/>
      <c r="C13" s="12"/>
      <c r="D13" s="12"/>
      <c r="E13" s="12"/>
      <c r="F13" s="12"/>
      <c r="G13" s="12"/>
      <c r="H13" s="12"/>
    </row>
    <row r="14" spans="1:8" ht="39.75" customHeight="1">
      <c r="A14" s="12" t="s">
        <v>174</v>
      </c>
      <c r="B14" s="12"/>
      <c r="C14" s="12"/>
      <c r="D14" s="12"/>
      <c r="E14" s="12"/>
      <c r="F14" s="12"/>
      <c r="G14" s="12"/>
      <c r="H14" t="s">
        <v>84</v>
      </c>
    </row>
    <row r="15" spans="7:8" ht="15">
      <c r="G15" s="2" t="s">
        <v>105</v>
      </c>
      <c r="H15" t="s">
        <v>184</v>
      </c>
    </row>
  </sheetData>
  <sheetProtection selectLockedCells="1" selectUnlockedCells="1"/>
  <mergeCells count="7">
    <mergeCell ref="A2:F2"/>
    <mergeCell ref="D4:F4"/>
    <mergeCell ref="A6:H6"/>
    <mergeCell ref="A11:H11"/>
    <mergeCell ref="A12:G12"/>
    <mergeCell ref="A13:H13"/>
    <mergeCell ref="A14:G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0.7109375" style="0" customWidth="1"/>
    <col min="8" max="8" width="15.7109375" style="0" customWidth="1"/>
    <col min="9" max="16384" width="8.7109375" style="0" customWidth="1"/>
  </cols>
  <sheetData>
    <row r="2" spans="1:6" ht="15">
      <c r="A2" s="1" t="s">
        <v>107</v>
      </c>
      <c r="B2" s="1"/>
      <c r="C2" s="1"/>
      <c r="D2" s="1"/>
      <c r="E2" s="1"/>
      <c r="F2" s="1"/>
    </row>
    <row r="4" spans="1:8" ht="39.75" customHeight="1">
      <c r="A4" s="3" t="s">
        <v>108</v>
      </c>
      <c r="C4" s="3" t="s">
        <v>109</v>
      </c>
      <c r="E4" s="12" t="s">
        <v>110</v>
      </c>
      <c r="F4" s="12"/>
      <c r="H4" s="3" t="s">
        <v>111</v>
      </c>
    </row>
    <row r="5" spans="1:8" ht="15">
      <c r="A5" s="4">
        <v>3835000</v>
      </c>
      <c r="B5" s="2" t="s">
        <v>112</v>
      </c>
      <c r="C5" t="s">
        <v>125</v>
      </c>
      <c r="D5" s="2" t="s">
        <v>112</v>
      </c>
      <c r="E5" s="9" t="s">
        <v>114</v>
      </c>
      <c r="F5" s="9"/>
      <c r="G5" s="2" t="e">
        <f>#N/A</f>
        <v>#N/A</v>
      </c>
      <c r="H5" s="4">
        <v>2396875</v>
      </c>
    </row>
    <row r="6" spans="5:7" ht="15">
      <c r="E6" s="9" t="s">
        <v>115</v>
      </c>
      <c r="F6" s="9"/>
      <c r="G6" s="4">
        <v>2396875</v>
      </c>
    </row>
    <row r="7" spans="6:8" ht="15">
      <c r="F7" s="2" t="s">
        <v>105</v>
      </c>
      <c r="H7" s="13">
        <v>4793750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6.7109375" style="0" customWidth="1"/>
    <col min="2" max="4" width="13.7109375" style="0" customWidth="1"/>
    <col min="5" max="5" width="10.7109375" style="0" customWidth="1"/>
    <col min="6" max="16384" width="8.7109375" style="0" customWidth="1"/>
  </cols>
  <sheetData>
    <row r="2" spans="1:5" ht="39.75" customHeight="1">
      <c r="A2" s="12" t="s">
        <v>116</v>
      </c>
      <c r="B2" s="12"/>
      <c r="C2" s="12"/>
      <c r="D2" s="12"/>
      <c r="E2" s="12"/>
    </row>
    <row r="3" spans="1:5" ht="15">
      <c r="A3" s="2" t="s">
        <v>117</v>
      </c>
      <c r="B3" s="2">
        <v>2019</v>
      </c>
      <c r="C3" s="2">
        <v>2020</v>
      </c>
      <c r="D3" s="2">
        <v>2021</v>
      </c>
      <c r="E3" s="2" t="s">
        <v>118</v>
      </c>
    </row>
    <row r="4" spans="1:5" ht="15">
      <c r="A4" t="s">
        <v>119</v>
      </c>
      <c r="B4" t="s">
        <v>120</v>
      </c>
      <c r="C4" t="s">
        <v>120</v>
      </c>
      <c r="D4" t="s">
        <v>120</v>
      </c>
      <c r="E4" s="5">
        <v>3</v>
      </c>
    </row>
    <row r="5" spans="1:5" ht="15">
      <c r="A5" t="s">
        <v>121</v>
      </c>
      <c r="B5" t="s">
        <v>120</v>
      </c>
      <c r="C5" t="s">
        <v>120</v>
      </c>
      <c r="D5" t="s">
        <v>120</v>
      </c>
      <c r="E5" s="5">
        <v>3</v>
      </c>
    </row>
    <row r="6" spans="1:5" ht="15">
      <c r="A6" t="s">
        <v>122</v>
      </c>
      <c r="B6" t="s">
        <v>178</v>
      </c>
      <c r="C6" t="s">
        <v>178</v>
      </c>
      <c r="D6" t="s">
        <v>178</v>
      </c>
      <c r="E6" s="5">
        <v>0</v>
      </c>
    </row>
    <row r="7" spans="1:5" ht="15">
      <c r="A7" s="9" t="s">
        <v>105</v>
      </c>
      <c r="B7" s="9"/>
      <c r="C7" s="9"/>
      <c r="D7" s="9"/>
      <c r="E7" s="5">
        <v>6</v>
      </c>
    </row>
    <row r="8" spans="1:5" ht="15">
      <c r="A8" s="9" t="s">
        <v>128</v>
      </c>
      <c r="B8" s="9"/>
      <c r="C8" s="9"/>
      <c r="D8" s="9"/>
      <c r="E8" s="2" t="s">
        <v>125</v>
      </c>
    </row>
  </sheetData>
  <sheetProtection selectLockedCells="1" selectUnlockedCells="1"/>
  <mergeCells count="3">
    <mergeCell ref="A2:E2"/>
    <mergeCell ref="A7:D7"/>
    <mergeCell ref="A8:D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23"/>
  <sheetViews>
    <sheetView workbookViewId="0" topLeftCell="A1">
      <selection activeCell="A1" sqref="A1"/>
    </sheetView>
  </sheetViews>
  <sheetFormatPr defaultColWidth="8.00390625" defaultRowHeight="15"/>
  <cols>
    <col min="1" max="1" width="68.7109375" style="0" customWidth="1"/>
    <col min="2" max="2" width="32.7109375" style="0" customWidth="1"/>
    <col min="3" max="3" width="15.7109375" style="0" customWidth="1"/>
    <col min="4" max="4" width="22.7109375" style="0" customWidth="1"/>
    <col min="5" max="5" width="6.7109375" style="0" customWidth="1"/>
    <col min="6" max="6" width="20.7109375" style="0" customWidth="1"/>
    <col min="7" max="7" width="32.7109375" style="0" customWidth="1"/>
    <col min="8" max="8" width="14.7109375" style="0" customWidth="1"/>
    <col min="9" max="16384" width="8.7109375" style="0" customWidth="1"/>
  </cols>
  <sheetData>
    <row r="2" spans="1:6" ht="15">
      <c r="A2" s="1" t="s">
        <v>57</v>
      </c>
      <c r="B2" s="1"/>
      <c r="C2" s="1"/>
      <c r="D2" s="1"/>
      <c r="E2" s="1"/>
      <c r="F2" s="1"/>
    </row>
    <row r="4" spans="1:8" ht="39.75" customHeight="1">
      <c r="A4" s="2" t="s">
        <v>58</v>
      </c>
      <c r="B4" s="3" t="s">
        <v>59</v>
      </c>
      <c r="C4" s="3" t="s">
        <v>60</v>
      </c>
      <c r="D4" s="12" t="s">
        <v>157</v>
      </c>
      <c r="E4" s="12"/>
      <c r="F4" s="12"/>
      <c r="G4" s="3" t="s">
        <v>62</v>
      </c>
      <c r="H4" s="3" t="s">
        <v>63</v>
      </c>
    </row>
    <row r="5" spans="4:6" ht="15">
      <c r="D5" s="2" t="s">
        <v>64</v>
      </c>
      <c r="E5" s="2" t="s">
        <v>65</v>
      </c>
      <c r="F5" s="2" t="s">
        <v>66</v>
      </c>
    </row>
    <row r="6" spans="1:8" ht="39.75" customHeight="1">
      <c r="A6" s="12" t="s">
        <v>158</v>
      </c>
      <c r="B6" s="12"/>
      <c r="C6" s="12"/>
      <c r="D6" s="12"/>
      <c r="E6" s="12"/>
      <c r="F6" s="12"/>
      <c r="G6" s="12"/>
      <c r="H6" s="12"/>
    </row>
    <row r="7" spans="1:8" ht="39.75" customHeight="1">
      <c r="A7" s="7" t="s">
        <v>185</v>
      </c>
      <c r="B7" t="s">
        <v>186</v>
      </c>
      <c r="C7" t="s">
        <v>79</v>
      </c>
      <c r="D7" t="s">
        <v>187</v>
      </c>
      <c r="E7" t="s">
        <v>188</v>
      </c>
      <c r="F7" t="s">
        <v>189</v>
      </c>
      <c r="G7" t="s">
        <v>190</v>
      </c>
      <c r="H7" t="s">
        <v>191</v>
      </c>
    </row>
    <row r="8" spans="1:8" ht="39.75" customHeight="1">
      <c r="A8" s="7" t="s">
        <v>192</v>
      </c>
      <c r="B8" t="s">
        <v>193</v>
      </c>
      <c r="C8" t="s">
        <v>79</v>
      </c>
      <c r="D8" t="s">
        <v>194</v>
      </c>
      <c r="E8" t="s">
        <v>195</v>
      </c>
      <c r="F8" t="s">
        <v>196</v>
      </c>
      <c r="G8" t="s">
        <v>197</v>
      </c>
      <c r="H8" t="s">
        <v>147</v>
      </c>
    </row>
    <row r="9" spans="1:8" ht="39.75" customHeight="1">
      <c r="A9" s="7" t="s">
        <v>198</v>
      </c>
      <c r="B9" t="s">
        <v>199</v>
      </c>
      <c r="C9" t="s">
        <v>79</v>
      </c>
      <c r="D9" t="s">
        <v>94</v>
      </c>
      <c r="E9" t="s">
        <v>94</v>
      </c>
      <c r="F9" s="7" t="s">
        <v>200</v>
      </c>
      <c r="G9" s="7" t="s">
        <v>201</v>
      </c>
      <c r="H9" t="s">
        <v>202</v>
      </c>
    </row>
    <row r="10" spans="1:8" ht="39.75" customHeight="1">
      <c r="A10" s="7" t="s">
        <v>203</v>
      </c>
      <c r="B10" s="7" t="s">
        <v>204</v>
      </c>
      <c r="C10" t="s">
        <v>79</v>
      </c>
      <c r="D10" t="s">
        <v>94</v>
      </c>
      <c r="E10" t="s">
        <v>94</v>
      </c>
      <c r="F10" s="7" t="s">
        <v>205</v>
      </c>
      <c r="G10" t="s">
        <v>206</v>
      </c>
      <c r="H10" t="s">
        <v>147</v>
      </c>
    </row>
    <row r="11" spans="1:8" ht="39.75" customHeight="1">
      <c r="A11" s="7" t="s">
        <v>207</v>
      </c>
      <c r="B11" t="s">
        <v>199</v>
      </c>
      <c r="C11" t="s">
        <v>208</v>
      </c>
      <c r="D11" s="7" t="s">
        <v>209</v>
      </c>
      <c r="E11" t="s">
        <v>94</v>
      </c>
      <c r="F11" s="7" t="s">
        <v>200</v>
      </c>
      <c r="G11" t="s">
        <v>206</v>
      </c>
      <c r="H11" t="s">
        <v>147</v>
      </c>
    </row>
    <row r="12" spans="1:8" ht="39.75" customHeight="1">
      <c r="A12" s="7" t="s">
        <v>210</v>
      </c>
      <c r="B12" s="7" t="s">
        <v>211</v>
      </c>
      <c r="C12" t="s">
        <v>208</v>
      </c>
      <c r="D12" s="7" t="s">
        <v>212</v>
      </c>
      <c r="E12" t="s">
        <v>94</v>
      </c>
      <c r="F12" s="7" t="s">
        <v>213</v>
      </c>
      <c r="G12" t="s">
        <v>206</v>
      </c>
      <c r="H12" t="s">
        <v>147</v>
      </c>
    </row>
    <row r="13" spans="1:8" ht="39.75" customHeight="1">
      <c r="A13" s="7" t="s">
        <v>214</v>
      </c>
      <c r="B13" t="s">
        <v>199</v>
      </c>
      <c r="C13" t="s">
        <v>208</v>
      </c>
      <c r="D13" t="s">
        <v>94</v>
      </c>
      <c r="E13" t="s">
        <v>94</v>
      </c>
      <c r="F13" t="s">
        <v>94</v>
      </c>
      <c r="G13" t="s">
        <v>103</v>
      </c>
      <c r="H13" t="s">
        <v>172</v>
      </c>
    </row>
    <row r="14" spans="1:8" ht="39.75" customHeight="1">
      <c r="A14" t="s">
        <v>215</v>
      </c>
      <c r="B14" s="7" t="s">
        <v>216</v>
      </c>
      <c r="C14" t="s">
        <v>208</v>
      </c>
      <c r="D14" t="s">
        <v>94</v>
      </c>
      <c r="E14" t="s">
        <v>94</v>
      </c>
      <c r="F14" t="s">
        <v>94</v>
      </c>
      <c r="G14" s="7" t="s">
        <v>217</v>
      </c>
      <c r="H14" t="s">
        <v>170</v>
      </c>
    </row>
    <row r="15" spans="1:8" ht="39.75" customHeight="1">
      <c r="A15" s="7" t="s">
        <v>218</v>
      </c>
      <c r="B15" t="s">
        <v>199</v>
      </c>
      <c r="C15" t="s">
        <v>170</v>
      </c>
      <c r="D15" t="s">
        <v>94</v>
      </c>
      <c r="E15" t="s">
        <v>94</v>
      </c>
      <c r="F15" s="7" t="s">
        <v>219</v>
      </c>
      <c r="G15" s="7" t="s">
        <v>220</v>
      </c>
      <c r="H15" t="s">
        <v>221</v>
      </c>
    </row>
    <row r="16" spans="1:8" ht="39.75" customHeight="1">
      <c r="A16" s="7" t="s">
        <v>222</v>
      </c>
      <c r="B16" s="7" t="s">
        <v>223</v>
      </c>
      <c r="C16" t="s">
        <v>170</v>
      </c>
      <c r="D16" t="s">
        <v>94</v>
      </c>
      <c r="E16" t="s">
        <v>94</v>
      </c>
      <c r="F16" s="7" t="s">
        <v>219</v>
      </c>
      <c r="G16" t="s">
        <v>206</v>
      </c>
      <c r="H16" t="s">
        <v>147</v>
      </c>
    </row>
    <row r="17" spans="1:8" ht="39.75" customHeight="1">
      <c r="A17" s="7" t="s">
        <v>224</v>
      </c>
      <c r="B17" t="s">
        <v>199</v>
      </c>
      <c r="C17" t="s">
        <v>170</v>
      </c>
      <c r="D17" s="7" t="s">
        <v>225</v>
      </c>
      <c r="E17" t="s">
        <v>94</v>
      </c>
      <c r="F17" t="s">
        <v>94</v>
      </c>
      <c r="G17" t="s">
        <v>103</v>
      </c>
      <c r="H17" t="s">
        <v>170</v>
      </c>
    </row>
    <row r="18" spans="1:8" ht="39.75" customHeight="1">
      <c r="A18" s="7" t="s">
        <v>226</v>
      </c>
      <c r="B18" s="7" t="s">
        <v>227</v>
      </c>
      <c r="C18" t="s">
        <v>170</v>
      </c>
      <c r="D18" t="s">
        <v>228</v>
      </c>
      <c r="E18" t="s">
        <v>94</v>
      </c>
      <c r="F18" t="s">
        <v>94</v>
      </c>
      <c r="G18" t="s">
        <v>206</v>
      </c>
      <c r="H18" t="s">
        <v>147</v>
      </c>
    </row>
    <row r="19" spans="1:8" ht="15">
      <c r="A19" s="1" t="s">
        <v>229</v>
      </c>
      <c r="B19" s="1"/>
      <c r="C19" s="1"/>
      <c r="D19" s="1"/>
      <c r="E19" s="1"/>
      <c r="F19" s="1"/>
      <c r="G19" s="1"/>
      <c r="H19" s="1"/>
    </row>
    <row r="20" spans="1:8" ht="39.75" customHeight="1">
      <c r="A20" s="12" t="s">
        <v>230</v>
      </c>
      <c r="B20" s="12"/>
      <c r="C20" s="12"/>
      <c r="D20" s="12"/>
      <c r="E20" s="12"/>
      <c r="F20" s="12"/>
      <c r="G20" s="12"/>
      <c r="H20" t="s">
        <v>231</v>
      </c>
    </row>
    <row r="21" spans="1:8" ht="15">
      <c r="A21" s="1" t="s">
        <v>101</v>
      </c>
      <c r="B21" s="1"/>
      <c r="C21" s="1"/>
      <c r="D21" s="1"/>
      <c r="E21" s="1"/>
      <c r="F21" s="1"/>
      <c r="G21" s="1"/>
      <c r="H21" s="1"/>
    </row>
    <row r="22" spans="1:8" ht="39.75" customHeight="1">
      <c r="A22" s="12" t="s">
        <v>232</v>
      </c>
      <c r="B22" s="12"/>
      <c r="C22" s="12"/>
      <c r="D22" s="12"/>
      <c r="E22" s="12"/>
      <c r="F22" s="12"/>
      <c r="G22" s="12"/>
      <c r="H22" t="s">
        <v>233</v>
      </c>
    </row>
    <row r="23" spans="7:8" ht="15">
      <c r="G23" s="2" t="s">
        <v>105</v>
      </c>
      <c r="H23" t="s">
        <v>234</v>
      </c>
    </row>
  </sheetData>
  <sheetProtection selectLockedCells="1" selectUnlockedCells="1"/>
  <mergeCells count="7">
    <mergeCell ref="A2:F2"/>
    <mergeCell ref="D4:F4"/>
    <mergeCell ref="A6:H6"/>
    <mergeCell ref="A19:H19"/>
    <mergeCell ref="A20:G20"/>
    <mergeCell ref="A21:H21"/>
    <mergeCell ref="A22:G2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0.7109375" style="0" customWidth="1"/>
    <col min="8" max="8" width="15.7109375" style="0" customWidth="1"/>
    <col min="9" max="16384" width="8.7109375" style="0" customWidth="1"/>
  </cols>
  <sheetData>
    <row r="2" spans="1:6" ht="15">
      <c r="A2" s="1" t="s">
        <v>107</v>
      </c>
      <c r="B2" s="1"/>
      <c r="C2" s="1"/>
      <c r="D2" s="1"/>
      <c r="E2" s="1"/>
      <c r="F2" s="1"/>
    </row>
    <row r="4" spans="1:8" ht="39.75" customHeight="1">
      <c r="A4" s="3" t="s">
        <v>108</v>
      </c>
      <c r="C4" s="3" t="s">
        <v>109</v>
      </c>
      <c r="E4" s="12" t="s">
        <v>110</v>
      </c>
      <c r="F4" s="12"/>
      <c r="H4" s="3" t="s">
        <v>111</v>
      </c>
    </row>
    <row r="5" spans="1:8" ht="39.75" customHeight="1">
      <c r="A5" s="4">
        <v>4500000</v>
      </c>
      <c r="B5" s="2" t="s">
        <v>112</v>
      </c>
      <c r="C5" t="s">
        <v>125</v>
      </c>
      <c r="D5" s="2" t="s">
        <v>112</v>
      </c>
      <c r="E5" s="11" t="s">
        <v>175</v>
      </c>
      <c r="F5" s="11"/>
      <c r="G5" s="2" t="e">
        <f>#N/A</f>
        <v>#N/A</v>
      </c>
      <c r="H5" s="4">
        <v>2812500</v>
      </c>
    </row>
    <row r="6" spans="5:7" ht="39.75" customHeight="1">
      <c r="E6" s="11" t="s">
        <v>176</v>
      </c>
      <c r="F6" s="11"/>
      <c r="G6" s="4">
        <v>2812500</v>
      </c>
    </row>
    <row r="7" spans="6:8" ht="15">
      <c r="F7" s="2" t="s">
        <v>105</v>
      </c>
      <c r="H7" s="13">
        <v>5625000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6.7109375" style="0" customWidth="1"/>
    <col min="2" max="2" width="13.7109375" style="0" customWidth="1"/>
    <col min="3" max="3" width="17.7109375" style="0" customWidth="1"/>
    <col min="4" max="4" width="13.7109375" style="0" customWidth="1"/>
    <col min="5" max="5" width="10.7109375" style="0" customWidth="1"/>
    <col min="6" max="16384" width="8.7109375" style="0" customWidth="1"/>
  </cols>
  <sheetData>
    <row r="2" spans="1:5" ht="39.75" customHeight="1">
      <c r="A2" s="12" t="s">
        <v>116</v>
      </c>
      <c r="B2" s="12"/>
      <c r="C2" s="12"/>
      <c r="D2" s="12"/>
      <c r="E2" s="12"/>
    </row>
    <row r="3" spans="1:5" ht="15">
      <c r="A3" s="2" t="s">
        <v>117</v>
      </c>
      <c r="B3" s="2">
        <v>2019</v>
      </c>
      <c r="C3" s="2">
        <v>2020</v>
      </c>
      <c r="D3" s="2">
        <v>2021</v>
      </c>
      <c r="E3" s="2" t="s">
        <v>118</v>
      </c>
    </row>
    <row r="4" spans="1:5" ht="15">
      <c r="A4" t="s">
        <v>119</v>
      </c>
      <c r="B4" t="s">
        <v>120</v>
      </c>
      <c r="C4" t="s">
        <v>120</v>
      </c>
      <c r="D4" t="s">
        <v>120</v>
      </c>
      <c r="E4" s="5">
        <v>3</v>
      </c>
    </row>
    <row r="5" spans="1:5" ht="15">
      <c r="A5" t="s">
        <v>121</v>
      </c>
      <c r="B5" t="s">
        <v>120</v>
      </c>
      <c r="C5" t="s">
        <v>120</v>
      </c>
      <c r="D5" t="s">
        <v>120</v>
      </c>
      <c r="E5" s="5">
        <v>3</v>
      </c>
    </row>
    <row r="6" spans="1:5" ht="15">
      <c r="A6" t="s">
        <v>122</v>
      </c>
      <c r="B6" t="s">
        <v>120</v>
      </c>
      <c r="C6" t="s">
        <v>123</v>
      </c>
      <c r="D6" t="s">
        <v>178</v>
      </c>
      <c r="E6" s="5">
        <v>0</v>
      </c>
    </row>
    <row r="7" spans="1:5" ht="15">
      <c r="A7" s="9" t="s">
        <v>105</v>
      </c>
      <c r="B7" s="9"/>
      <c r="C7" s="9"/>
      <c r="D7" s="9"/>
      <c r="E7" s="5">
        <v>6</v>
      </c>
    </row>
    <row r="8" spans="1:5" ht="15">
      <c r="A8" s="9" t="s">
        <v>128</v>
      </c>
      <c r="B8" s="9"/>
      <c r="C8" s="9"/>
      <c r="D8" s="9"/>
      <c r="E8" s="2" t="s">
        <v>125</v>
      </c>
    </row>
  </sheetData>
  <sheetProtection selectLockedCells="1" selectUnlockedCells="1"/>
  <mergeCells count="3">
    <mergeCell ref="A2:E2"/>
    <mergeCell ref="A7:D7"/>
    <mergeCell ref="A8:D8"/>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40.7109375" style="0" customWidth="1"/>
    <col min="2" max="2" width="32.7109375" style="0" customWidth="1"/>
    <col min="3" max="3" width="15.7109375" style="0" customWidth="1"/>
    <col min="4" max="4" width="27.7109375" style="0" customWidth="1"/>
    <col min="5" max="5" width="7.7109375" style="0" customWidth="1"/>
    <col min="6" max="6" width="28.7109375" style="0" customWidth="1"/>
    <col min="7" max="7" width="32.7109375" style="0" customWidth="1"/>
    <col min="8" max="8" width="14.7109375" style="0" customWidth="1"/>
    <col min="9" max="16384" width="8.7109375" style="0" customWidth="1"/>
  </cols>
  <sheetData>
    <row r="2" spans="1:6" ht="15">
      <c r="A2" s="1" t="s">
        <v>57</v>
      </c>
      <c r="B2" s="1"/>
      <c r="C2" s="1"/>
      <c r="D2" s="1"/>
      <c r="E2" s="1"/>
      <c r="F2" s="1"/>
    </row>
    <row r="4" spans="1:8" ht="39.75" customHeight="1">
      <c r="A4" s="2" t="s">
        <v>58</v>
      </c>
      <c r="B4" s="3" t="s">
        <v>59</v>
      </c>
      <c r="C4" s="3" t="s">
        <v>60</v>
      </c>
      <c r="D4" s="12" t="s">
        <v>157</v>
      </c>
      <c r="E4" s="12"/>
      <c r="F4" s="12"/>
      <c r="G4" s="3" t="s">
        <v>62</v>
      </c>
      <c r="H4" s="3" t="s">
        <v>63</v>
      </c>
    </row>
    <row r="5" spans="4:6" ht="15">
      <c r="D5" s="2" t="s">
        <v>64</v>
      </c>
      <c r="E5" s="2" t="s">
        <v>65</v>
      </c>
      <c r="F5" s="2" t="s">
        <v>66</v>
      </c>
    </row>
    <row r="6" spans="1:8" ht="39.75" customHeight="1">
      <c r="A6" s="12" t="s">
        <v>158</v>
      </c>
      <c r="B6" s="12"/>
      <c r="C6" s="12"/>
      <c r="D6" s="12"/>
      <c r="E6" s="12"/>
      <c r="F6" s="12"/>
      <c r="G6" s="12"/>
      <c r="H6" s="12"/>
    </row>
    <row r="7" spans="1:8" ht="39.75" customHeight="1">
      <c r="A7" s="7" t="s">
        <v>235</v>
      </c>
      <c r="B7" t="s">
        <v>236</v>
      </c>
      <c r="C7" t="s">
        <v>161</v>
      </c>
      <c r="D7" t="s">
        <v>237</v>
      </c>
      <c r="E7" t="s">
        <v>238</v>
      </c>
      <c r="F7" t="s">
        <v>239</v>
      </c>
      <c r="G7" t="s">
        <v>240</v>
      </c>
      <c r="H7" t="s">
        <v>162</v>
      </c>
    </row>
    <row r="8" spans="1:8" ht="39.75" customHeight="1">
      <c r="A8" s="7" t="s">
        <v>241</v>
      </c>
      <c r="B8" s="7" t="s">
        <v>242</v>
      </c>
      <c r="C8" t="s">
        <v>161</v>
      </c>
      <c r="D8" t="s">
        <v>94</v>
      </c>
      <c r="E8" t="s">
        <v>94</v>
      </c>
      <c r="F8" s="7" t="s">
        <v>243</v>
      </c>
      <c r="G8" s="7" t="s">
        <v>244</v>
      </c>
      <c r="H8" t="s">
        <v>162</v>
      </c>
    </row>
    <row r="9" spans="1:8" ht="39.75" customHeight="1">
      <c r="A9" s="7" t="s">
        <v>245</v>
      </c>
      <c r="B9" s="7" t="s">
        <v>246</v>
      </c>
      <c r="C9" t="s">
        <v>79</v>
      </c>
      <c r="D9" s="7" t="s">
        <v>247</v>
      </c>
      <c r="E9" t="s">
        <v>94</v>
      </c>
      <c r="F9" s="7" t="s">
        <v>248</v>
      </c>
      <c r="G9" s="7" t="s">
        <v>249</v>
      </c>
      <c r="H9" t="s">
        <v>80</v>
      </c>
    </row>
    <row r="10" spans="1:8" ht="39.75" customHeight="1">
      <c r="A10" s="7" t="s">
        <v>250</v>
      </c>
      <c r="B10" t="s">
        <v>103</v>
      </c>
      <c r="C10" t="s">
        <v>79</v>
      </c>
      <c r="D10" t="s">
        <v>94</v>
      </c>
      <c r="E10" t="s">
        <v>94</v>
      </c>
      <c r="F10" t="s">
        <v>94</v>
      </c>
      <c r="G10" t="s">
        <v>103</v>
      </c>
      <c r="H10" t="s">
        <v>104</v>
      </c>
    </row>
    <row r="11" spans="1:8" ht="39.75" customHeight="1">
      <c r="A11" s="7" t="s">
        <v>251</v>
      </c>
      <c r="B11" s="7" t="s">
        <v>252</v>
      </c>
      <c r="C11" t="s">
        <v>79</v>
      </c>
      <c r="D11" t="s">
        <v>94</v>
      </c>
      <c r="E11" t="s">
        <v>94</v>
      </c>
      <c r="F11" s="7" t="s">
        <v>253</v>
      </c>
      <c r="G11" s="7" t="s">
        <v>254</v>
      </c>
      <c r="H11" t="s">
        <v>84</v>
      </c>
    </row>
    <row r="12" ht="39.75" customHeight="1">
      <c r="A12" s="3" t="s">
        <v>181</v>
      </c>
    </row>
    <row r="13" spans="1:8" ht="39.75" customHeight="1">
      <c r="A13" s="12" t="s">
        <v>255</v>
      </c>
      <c r="B13" s="12"/>
      <c r="C13" s="12"/>
      <c r="D13" s="12"/>
      <c r="E13" s="12"/>
      <c r="F13" s="12"/>
      <c r="G13" s="12"/>
      <c r="H13" t="s">
        <v>256</v>
      </c>
    </row>
    <row r="14" spans="1:8" ht="39.75" customHeight="1">
      <c r="A14" s="12" t="s">
        <v>173</v>
      </c>
      <c r="B14" s="12"/>
      <c r="C14" s="12"/>
      <c r="D14" s="12"/>
      <c r="E14" s="12"/>
      <c r="F14" s="12"/>
      <c r="G14" s="12"/>
      <c r="H14" s="12"/>
    </row>
    <row r="15" spans="1:8" ht="39.75" customHeight="1">
      <c r="A15" s="12" t="s">
        <v>257</v>
      </c>
      <c r="B15" s="12"/>
      <c r="C15" s="12"/>
      <c r="D15" s="12"/>
      <c r="E15" s="12"/>
      <c r="F15" s="12"/>
      <c r="G15" s="12"/>
      <c r="H15" t="s">
        <v>104</v>
      </c>
    </row>
    <row r="16" spans="7:8" ht="15">
      <c r="G16" s="2" t="s">
        <v>105</v>
      </c>
      <c r="H16" t="s">
        <v>258</v>
      </c>
    </row>
  </sheetData>
  <sheetProtection selectLockedCells="1" selectUnlockedCells="1"/>
  <mergeCells count="6">
    <mergeCell ref="A2:F2"/>
    <mergeCell ref="D4:F4"/>
    <mergeCell ref="A6:H6"/>
    <mergeCell ref="A13:G13"/>
    <mergeCell ref="A14:H14"/>
    <mergeCell ref="A15:G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0.7109375" style="0" customWidth="1"/>
    <col min="8" max="8" width="15.7109375" style="0" customWidth="1"/>
    <col min="9" max="16384" width="8.7109375" style="0" customWidth="1"/>
  </cols>
  <sheetData>
    <row r="2" spans="1:6" ht="15">
      <c r="A2" s="1" t="s">
        <v>107</v>
      </c>
      <c r="B2" s="1"/>
      <c r="C2" s="1"/>
      <c r="D2" s="1"/>
      <c r="E2" s="1"/>
      <c r="F2" s="1"/>
    </row>
    <row r="4" spans="1:8" ht="39.75" customHeight="1">
      <c r="A4" s="3" t="s">
        <v>108</v>
      </c>
      <c r="C4" s="3" t="s">
        <v>109</v>
      </c>
      <c r="E4" s="12" t="s">
        <v>110</v>
      </c>
      <c r="F4" s="12"/>
      <c r="H4" s="3" t="s">
        <v>111</v>
      </c>
    </row>
    <row r="5" spans="1:8" ht="15">
      <c r="A5" s="4">
        <v>4056000</v>
      </c>
      <c r="B5" s="2" t="s">
        <v>112</v>
      </c>
      <c r="C5" t="s">
        <v>141</v>
      </c>
      <c r="D5" s="2" t="s">
        <v>112</v>
      </c>
      <c r="E5" s="9" t="s">
        <v>114</v>
      </c>
      <c r="F5" s="9"/>
      <c r="G5" s="2" t="e">
        <f>#N/A</f>
        <v>#N/A</v>
      </c>
      <c r="H5" s="4">
        <v>2230800</v>
      </c>
    </row>
    <row r="6" spans="5:7" ht="15">
      <c r="E6" s="9" t="s">
        <v>115</v>
      </c>
      <c r="F6" s="9"/>
      <c r="G6" s="4">
        <v>2230800</v>
      </c>
    </row>
    <row r="7" spans="6:8" ht="15">
      <c r="F7" s="2" t="s">
        <v>105</v>
      </c>
      <c r="H7" s="13">
        <v>4461600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40.7109375" style="0" customWidth="1"/>
    <col min="2" max="2" width="21.7109375" style="0" customWidth="1"/>
    <col min="3" max="3" width="17.7109375" style="0" customWidth="1"/>
    <col min="4" max="4" width="21.7109375" style="0" customWidth="1"/>
    <col min="5" max="5" width="10.7109375" style="0" customWidth="1"/>
    <col min="6" max="16384" width="8.7109375" style="0" customWidth="1"/>
  </cols>
  <sheetData>
    <row r="2" spans="1:5" ht="39.75" customHeight="1">
      <c r="A2" s="12" t="s">
        <v>116</v>
      </c>
      <c r="B2" s="12"/>
      <c r="C2" s="12"/>
      <c r="D2" s="12"/>
      <c r="E2" s="12"/>
    </row>
    <row r="3" spans="1:5" ht="15">
      <c r="A3" s="2" t="s">
        <v>117</v>
      </c>
      <c r="B3" s="2">
        <v>2019</v>
      </c>
      <c r="C3" s="2">
        <v>2020</v>
      </c>
      <c r="D3" s="2">
        <v>2021</v>
      </c>
      <c r="E3" s="2" t="s">
        <v>118</v>
      </c>
    </row>
    <row r="4" spans="1:5" ht="39.75" customHeight="1">
      <c r="A4" s="7" t="s">
        <v>259</v>
      </c>
      <c r="B4" s="7" t="s">
        <v>260</v>
      </c>
      <c r="C4" s="7" t="s">
        <v>177</v>
      </c>
      <c r="D4" s="7" t="s">
        <v>177</v>
      </c>
      <c r="E4" s="5">
        <v>1</v>
      </c>
    </row>
    <row r="5" spans="1:5" ht="39.75" customHeight="1">
      <c r="A5" t="s">
        <v>121</v>
      </c>
      <c r="B5" s="7" t="s">
        <v>260</v>
      </c>
      <c r="C5" s="7" t="s">
        <v>177</v>
      </c>
      <c r="D5" s="7" t="s">
        <v>177</v>
      </c>
      <c r="E5" s="5">
        <v>1</v>
      </c>
    </row>
    <row r="6" spans="1:5" ht="39.75" customHeight="1">
      <c r="A6" s="7" t="s">
        <v>261</v>
      </c>
      <c r="B6" s="7" t="s">
        <v>260</v>
      </c>
      <c r="C6" s="7" t="s">
        <v>177</v>
      </c>
      <c r="D6" s="7" t="s">
        <v>260</v>
      </c>
      <c r="E6" s="5">
        <v>-1</v>
      </c>
    </row>
    <row r="7" spans="1:5" ht="15">
      <c r="A7" s="9" t="s">
        <v>105</v>
      </c>
      <c r="B7" s="9"/>
      <c r="C7" s="9"/>
      <c r="D7" s="9"/>
      <c r="E7" s="5">
        <v>1</v>
      </c>
    </row>
    <row r="8" spans="1:5" ht="15">
      <c r="A8" s="9" t="s">
        <v>128</v>
      </c>
      <c r="B8" s="9"/>
      <c r="C8" s="9"/>
      <c r="D8" s="9"/>
      <c r="E8" s="2" t="s">
        <v>141</v>
      </c>
    </row>
  </sheetData>
  <sheetProtection selectLockedCells="1" selectUnlockedCells="1"/>
  <mergeCells count="3">
    <mergeCell ref="A2:E2"/>
    <mergeCell ref="A7:D7"/>
    <mergeCell ref="A8:D8"/>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7109375" style="0" customWidth="1"/>
    <col min="4" max="4" width="8.7109375" style="0" customWidth="1"/>
    <col min="5" max="5" width="10.7109375" style="0" customWidth="1"/>
    <col min="6" max="6" width="8.7109375" style="0" customWidth="1"/>
    <col min="7" max="7" width="23.7109375" style="0" customWidth="1"/>
    <col min="8" max="8" width="8.7109375" style="0" customWidth="1"/>
    <col min="9" max="9" width="24.7109375" style="0" customWidth="1"/>
    <col min="10" max="10" width="8.7109375" style="0" customWidth="1"/>
    <col min="11" max="11" width="56.7109375" style="0" customWidth="1"/>
    <col min="12" max="12" width="8.7109375" style="0" customWidth="1"/>
    <col min="13" max="13" width="100.8515625" style="0" customWidth="1"/>
    <col min="14" max="14" width="8.7109375" style="0" customWidth="1"/>
    <col min="15" max="15" width="37.7109375" style="0" customWidth="1"/>
    <col min="16" max="16" width="8.7109375" style="0" customWidth="1"/>
    <col min="17" max="17" width="10.7109375" style="0" customWidth="1"/>
    <col min="18" max="16384" width="8.7109375" style="0" customWidth="1"/>
  </cols>
  <sheetData>
    <row r="2" spans="1:6" ht="15">
      <c r="A2" s="1" t="s">
        <v>262</v>
      </c>
      <c r="B2" s="1"/>
      <c r="C2" s="1"/>
      <c r="D2" s="1"/>
      <c r="E2" s="1"/>
      <c r="F2" s="1"/>
    </row>
    <row r="4" spans="1:17" ht="39.75" customHeight="1">
      <c r="A4" s="3" t="s">
        <v>263</v>
      </c>
      <c r="C4" s="2" t="s">
        <v>264</v>
      </c>
      <c r="E4" s="2" t="s">
        <v>265</v>
      </c>
      <c r="G4" s="3" t="s">
        <v>266</v>
      </c>
      <c r="I4" s="3" t="s">
        <v>267</v>
      </c>
      <c r="K4" s="3" t="s">
        <v>268</v>
      </c>
      <c r="M4" s="3" t="s">
        <v>269</v>
      </c>
      <c r="O4" s="3" t="s">
        <v>270</v>
      </c>
      <c r="Q4" s="2" t="s">
        <v>105</v>
      </c>
    </row>
    <row r="5" spans="1:17" ht="39.75" customHeight="1">
      <c r="A5" s="14" t="s">
        <v>271</v>
      </c>
      <c r="C5">
        <v>2022</v>
      </c>
      <c r="E5" s="4">
        <v>1500000</v>
      </c>
      <c r="G5" s="4">
        <v>8699609</v>
      </c>
      <c r="I5" s="4">
        <v>8699985</v>
      </c>
      <c r="K5" s="4">
        <v>2231250</v>
      </c>
      <c r="M5" s="4">
        <v>269586</v>
      </c>
      <c r="O5" s="4">
        <v>321722</v>
      </c>
      <c r="Q5" s="4">
        <v>21722152</v>
      </c>
    </row>
    <row r="6" spans="3:17" ht="15">
      <c r="C6">
        <v>2021</v>
      </c>
      <c r="E6" s="5">
        <v>1482692</v>
      </c>
      <c r="G6" s="5">
        <v>8689294</v>
      </c>
      <c r="I6" s="5">
        <v>8689978</v>
      </c>
      <c r="K6" s="5">
        <v>3168400</v>
      </c>
      <c r="M6" s="5">
        <v>2755343</v>
      </c>
      <c r="O6" s="5">
        <v>129179</v>
      </c>
      <c r="Q6" s="5">
        <v>24914886</v>
      </c>
    </row>
    <row r="7" spans="3:17" ht="15">
      <c r="C7">
        <v>2020</v>
      </c>
      <c r="E7" s="5">
        <v>1298462</v>
      </c>
      <c r="G7" s="5">
        <v>5623995</v>
      </c>
      <c r="I7" s="5">
        <v>5624993</v>
      </c>
      <c r="K7" s="5">
        <v>3675000</v>
      </c>
      <c r="M7" s="5">
        <v>4150264</v>
      </c>
      <c r="O7" s="5">
        <v>77872</v>
      </c>
      <c r="Q7" s="5">
        <v>20450586</v>
      </c>
    </row>
    <row r="8" spans="1:17" ht="39.75" customHeight="1">
      <c r="A8" s="14" t="s">
        <v>272</v>
      </c>
      <c r="C8">
        <v>2022</v>
      </c>
      <c r="E8" s="5">
        <v>866154</v>
      </c>
      <c r="G8" s="5">
        <v>3372286</v>
      </c>
      <c r="I8" s="5">
        <v>3372494</v>
      </c>
      <c r="K8" s="5">
        <v>956000</v>
      </c>
      <c r="M8" s="5">
        <v>236568</v>
      </c>
      <c r="O8" s="5">
        <v>341718</v>
      </c>
      <c r="Q8" s="5">
        <v>9145220</v>
      </c>
    </row>
    <row r="9" spans="3:17" ht="15">
      <c r="C9">
        <v>2021</v>
      </c>
      <c r="E9" s="5">
        <v>825000</v>
      </c>
      <c r="G9" s="5">
        <v>2999666</v>
      </c>
      <c r="I9" s="5">
        <v>2999977</v>
      </c>
      <c r="K9" s="5">
        <v>1048400</v>
      </c>
      <c r="M9" s="5">
        <v>1507073</v>
      </c>
      <c r="O9" s="5">
        <v>159193</v>
      </c>
      <c r="Q9" s="5">
        <v>9539309</v>
      </c>
    </row>
    <row r="10" spans="3:17" ht="15">
      <c r="C10">
        <v>2020</v>
      </c>
      <c r="E10" s="5">
        <v>813462</v>
      </c>
      <c r="G10" s="5">
        <v>2215867</v>
      </c>
      <c r="I10" s="5">
        <v>2216247</v>
      </c>
      <c r="K10" s="5">
        <v>1280800</v>
      </c>
      <c r="M10" s="5">
        <v>3100265</v>
      </c>
      <c r="O10" s="5">
        <v>173568</v>
      </c>
      <c r="Q10" s="5">
        <v>9800209</v>
      </c>
    </row>
    <row r="11" spans="1:17" ht="39.75" customHeight="1">
      <c r="A11" s="14" t="s">
        <v>273</v>
      </c>
      <c r="C11">
        <v>2022</v>
      </c>
      <c r="E11" s="5">
        <v>817615</v>
      </c>
      <c r="G11" s="5">
        <v>2396766</v>
      </c>
      <c r="I11" s="5">
        <v>2396850</v>
      </c>
      <c r="K11" s="5">
        <v>871500</v>
      </c>
      <c r="M11" s="5">
        <v>214873</v>
      </c>
      <c r="O11" s="5">
        <v>322031</v>
      </c>
      <c r="Q11" s="5">
        <v>7019635</v>
      </c>
    </row>
    <row r="12" spans="3:17" ht="15">
      <c r="C12">
        <v>2021</v>
      </c>
      <c r="E12" s="5">
        <v>760000</v>
      </c>
      <c r="G12" s="5">
        <v>2115332</v>
      </c>
      <c r="I12" s="5">
        <v>2115612</v>
      </c>
      <c r="K12" s="5">
        <v>921700</v>
      </c>
      <c r="M12" s="5">
        <v>768954</v>
      </c>
      <c r="O12" s="5">
        <v>172158</v>
      </c>
      <c r="Q12" s="5">
        <v>6853756</v>
      </c>
    </row>
    <row r="13" spans="3:17" ht="15">
      <c r="C13">
        <v>2020</v>
      </c>
      <c r="E13" s="5">
        <v>751346</v>
      </c>
      <c r="G13" s="5">
        <v>1874607</v>
      </c>
      <c r="I13" s="5">
        <v>1874988</v>
      </c>
      <c r="K13" s="5">
        <v>917700</v>
      </c>
      <c r="M13" s="5">
        <v>2904940</v>
      </c>
      <c r="O13" s="5">
        <v>154596</v>
      </c>
      <c r="Q13" s="5">
        <v>8478177</v>
      </c>
    </row>
    <row r="14" spans="1:17" ht="39.75" customHeight="1">
      <c r="A14" s="14" t="s">
        <v>274</v>
      </c>
      <c r="C14">
        <v>2022</v>
      </c>
      <c r="E14" s="5">
        <v>790000</v>
      </c>
      <c r="G14" s="5">
        <v>2812276</v>
      </c>
      <c r="I14" s="5">
        <v>2812489</v>
      </c>
      <c r="K14" s="5">
        <v>600500</v>
      </c>
      <c r="M14" s="5">
        <v>45607</v>
      </c>
      <c r="O14" s="5">
        <v>96812</v>
      </c>
      <c r="Q14" s="5">
        <v>7157684</v>
      </c>
    </row>
    <row r="15" spans="3:17" ht="15">
      <c r="C15">
        <v>2021</v>
      </c>
      <c r="E15" s="5">
        <v>715539</v>
      </c>
      <c r="G15" s="5">
        <v>2388446</v>
      </c>
      <c r="I15" s="5">
        <v>2388734</v>
      </c>
      <c r="K15" s="5">
        <v>925700</v>
      </c>
      <c r="M15" s="5">
        <v>251604</v>
      </c>
      <c r="O15" s="5">
        <v>72276</v>
      </c>
      <c r="Q15" s="5">
        <v>6742299</v>
      </c>
    </row>
    <row r="16" spans="3:17" ht="15">
      <c r="C16">
        <v>2020</v>
      </c>
      <c r="E16" s="5">
        <v>710000</v>
      </c>
      <c r="G16" s="5">
        <v>1901708</v>
      </c>
      <c r="I16" s="5">
        <v>1902099</v>
      </c>
      <c r="K16" s="5">
        <v>905500</v>
      </c>
      <c r="M16" s="5">
        <v>477011</v>
      </c>
      <c r="O16" s="5">
        <v>79421</v>
      </c>
      <c r="Q16" s="5">
        <v>5975739</v>
      </c>
    </row>
    <row r="17" spans="1:17" ht="39.75" customHeight="1">
      <c r="A17" s="14" t="s">
        <v>275</v>
      </c>
      <c r="C17">
        <v>2022</v>
      </c>
      <c r="E17" s="5">
        <v>710000</v>
      </c>
      <c r="G17" s="5">
        <v>2230633</v>
      </c>
      <c r="I17" s="5">
        <v>2230786</v>
      </c>
      <c r="K17" s="5">
        <v>906300</v>
      </c>
      <c r="M17" s="5">
        <v>74737</v>
      </c>
      <c r="O17" s="5">
        <v>134662</v>
      </c>
      <c r="Q17" s="5">
        <v>6287118</v>
      </c>
    </row>
    <row r="18" spans="3:17" ht="15">
      <c r="C18">
        <v>2021</v>
      </c>
      <c r="E18" s="5">
        <v>699616</v>
      </c>
      <c r="G18" s="5">
        <v>2388446</v>
      </c>
      <c r="I18" s="5">
        <v>2388734</v>
      </c>
      <c r="K18" s="5">
        <v>931600</v>
      </c>
      <c r="M18" s="5">
        <v>772906</v>
      </c>
      <c r="O18" s="5">
        <v>69112</v>
      </c>
      <c r="Q18" s="5">
        <v>7250414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40.7109375" style="0" customWidth="1"/>
    <col min="4" max="4" width="8.7109375" style="0" customWidth="1"/>
    <col min="5" max="5" width="39.7109375" style="0" customWidth="1"/>
    <col min="6" max="6" width="8.7109375" style="0" customWidth="1"/>
    <col min="7" max="7" width="33.7109375" style="0" customWidth="1"/>
    <col min="8" max="8" width="8.7109375" style="0" customWidth="1"/>
    <col min="9" max="9" width="26.7109375" style="0" customWidth="1"/>
    <col min="10" max="10" width="8.7109375" style="0" customWidth="1"/>
    <col min="11" max="11" width="50.7109375" style="0" customWidth="1"/>
    <col min="12" max="12" width="8.7109375" style="0" customWidth="1"/>
    <col min="13" max="13" width="70.7109375" style="0" customWidth="1"/>
    <col min="14" max="16384" width="8.7109375" style="0" customWidth="1"/>
  </cols>
  <sheetData>
    <row r="2" spans="1:13" ht="39.75" customHeight="1">
      <c r="A2" s="2" t="s">
        <v>21</v>
      </c>
      <c r="C2" s="3" t="s">
        <v>22</v>
      </c>
      <c r="E2" s="3" t="s">
        <v>23</v>
      </c>
      <c r="G2" s="3" t="s">
        <v>24</v>
      </c>
      <c r="I2" s="3" t="s">
        <v>25</v>
      </c>
      <c r="K2" s="3" t="s">
        <v>26</v>
      </c>
      <c r="M2" s="3" t="s">
        <v>27</v>
      </c>
    </row>
    <row r="3" spans="1:13" ht="15">
      <c r="A3" t="s">
        <v>28</v>
      </c>
      <c r="C3" s="6">
        <v>34.2</v>
      </c>
      <c r="E3" s="6">
        <v>66.3</v>
      </c>
      <c r="G3" t="s">
        <v>29</v>
      </c>
      <c r="I3" t="s">
        <v>29</v>
      </c>
      <c r="K3" t="s">
        <v>29</v>
      </c>
      <c r="M3" t="s">
        <v>30</v>
      </c>
    </row>
    <row r="4" spans="1:13" ht="15">
      <c r="A4" t="s">
        <v>31</v>
      </c>
      <c r="C4" s="6">
        <v>19.4</v>
      </c>
      <c r="E4" s="6">
        <v>72.3</v>
      </c>
      <c r="G4" t="s">
        <v>29</v>
      </c>
      <c r="I4" t="s">
        <v>29</v>
      </c>
      <c r="K4" t="s">
        <v>29</v>
      </c>
      <c r="M4" t="s">
        <v>32</v>
      </c>
    </row>
    <row r="5" spans="1:13" ht="15">
      <c r="A5" t="s">
        <v>33</v>
      </c>
      <c r="C5" s="6">
        <v>12.7</v>
      </c>
      <c r="E5" s="6">
        <v>66.3</v>
      </c>
      <c r="G5" t="s">
        <v>29</v>
      </c>
      <c r="K5" t="s">
        <v>29</v>
      </c>
      <c r="M5" t="s">
        <v>34</v>
      </c>
    </row>
    <row r="6" spans="1:13" ht="15">
      <c r="A6" t="s">
        <v>35</v>
      </c>
      <c r="C6" s="6">
        <v>46.7</v>
      </c>
      <c r="E6" s="6">
        <v>153</v>
      </c>
      <c r="G6" t="s">
        <v>29</v>
      </c>
      <c r="K6" t="s">
        <v>29</v>
      </c>
      <c r="M6" t="s">
        <v>36</v>
      </c>
    </row>
    <row r="7" spans="1:13" ht="15">
      <c r="A7" t="s">
        <v>37</v>
      </c>
      <c r="C7" s="6">
        <v>52.3</v>
      </c>
      <c r="E7" s="6">
        <v>195.7</v>
      </c>
      <c r="G7" t="s">
        <v>29</v>
      </c>
      <c r="I7" t="s">
        <v>29</v>
      </c>
      <c r="K7" t="s">
        <v>29</v>
      </c>
      <c r="M7" t="s">
        <v>32</v>
      </c>
    </row>
    <row r="8" spans="1:13" ht="15">
      <c r="A8" t="s">
        <v>38</v>
      </c>
      <c r="C8" s="6">
        <v>42.3</v>
      </c>
      <c r="E8" s="6">
        <v>275.1</v>
      </c>
      <c r="G8" t="s">
        <v>29</v>
      </c>
      <c r="I8" t="s">
        <v>29</v>
      </c>
      <c r="K8" t="s">
        <v>29</v>
      </c>
      <c r="M8" t="s">
        <v>39</v>
      </c>
    </row>
    <row r="9" spans="1:13" ht="15">
      <c r="A9" t="s">
        <v>40</v>
      </c>
      <c r="C9" s="6">
        <v>31.5</v>
      </c>
      <c r="E9" s="6">
        <v>193.2</v>
      </c>
      <c r="G9" t="s">
        <v>29</v>
      </c>
      <c r="I9" t="s">
        <v>29</v>
      </c>
      <c r="K9" t="s">
        <v>29</v>
      </c>
      <c r="M9" t="s">
        <v>30</v>
      </c>
    </row>
    <row r="10" spans="1:13" ht="15">
      <c r="A10" t="s">
        <v>41</v>
      </c>
      <c r="C10" s="6">
        <v>34.9</v>
      </c>
      <c r="E10" s="6">
        <v>144.1</v>
      </c>
      <c r="G10" t="s">
        <v>29</v>
      </c>
      <c r="I10" t="s">
        <v>29</v>
      </c>
      <c r="K10" t="s">
        <v>29</v>
      </c>
      <c r="M10" t="s">
        <v>32</v>
      </c>
    </row>
    <row r="11" spans="1:13" ht="39.75" customHeight="1">
      <c r="A11" t="s">
        <v>42</v>
      </c>
      <c r="C11" s="6">
        <v>94.9</v>
      </c>
      <c r="E11" s="6">
        <v>461.8</v>
      </c>
      <c r="G11" t="s">
        <v>29</v>
      </c>
      <c r="I11" t="s">
        <v>29</v>
      </c>
      <c r="K11" t="s">
        <v>29</v>
      </c>
      <c r="M11" s="7" t="s">
        <v>43</v>
      </c>
    </row>
    <row r="12" spans="1:13" ht="15">
      <c r="A12" t="s">
        <v>44</v>
      </c>
      <c r="C12" s="6">
        <v>30.8</v>
      </c>
      <c r="E12" s="6">
        <v>103.4</v>
      </c>
      <c r="G12" t="s">
        <v>29</v>
      </c>
      <c r="I12" t="s">
        <v>29</v>
      </c>
      <c r="K12" t="s">
        <v>29</v>
      </c>
      <c r="M12" t="s">
        <v>34</v>
      </c>
    </row>
    <row r="13" spans="1:13" ht="15">
      <c r="A13" t="s">
        <v>45</v>
      </c>
      <c r="C13" s="6">
        <v>59</v>
      </c>
      <c r="E13" s="6">
        <v>281.3</v>
      </c>
      <c r="G13" t="s">
        <v>29</v>
      </c>
      <c r="I13" t="s">
        <v>29</v>
      </c>
      <c r="K13" t="s">
        <v>29</v>
      </c>
      <c r="M13" t="s">
        <v>36</v>
      </c>
    </row>
    <row r="14" spans="1:13" ht="15">
      <c r="A14" t="s">
        <v>46</v>
      </c>
      <c r="C14" s="6">
        <v>31.5</v>
      </c>
      <c r="E14" s="6">
        <v>91</v>
      </c>
      <c r="G14" t="s">
        <v>29</v>
      </c>
      <c r="I14" t="s">
        <v>29</v>
      </c>
      <c r="K14" t="s">
        <v>29</v>
      </c>
      <c r="M14" t="s">
        <v>39</v>
      </c>
    </row>
    <row r="15" spans="1:13" ht="15">
      <c r="A15" t="s">
        <v>47</v>
      </c>
      <c r="C15" s="6">
        <v>49.1</v>
      </c>
      <c r="E15" s="6">
        <v>183.1</v>
      </c>
      <c r="G15" t="s">
        <v>29</v>
      </c>
      <c r="I15" t="s">
        <v>29</v>
      </c>
      <c r="K15" t="s">
        <v>29</v>
      </c>
      <c r="M15" t="s">
        <v>39</v>
      </c>
    </row>
    <row r="16" spans="1:13" ht="15">
      <c r="A16" t="s">
        <v>48</v>
      </c>
      <c r="C16" s="6">
        <v>80.3</v>
      </c>
      <c r="E16" s="6">
        <v>359.2</v>
      </c>
      <c r="G16" t="s">
        <v>29</v>
      </c>
      <c r="I16" t="s">
        <v>29</v>
      </c>
      <c r="K16" t="s">
        <v>29</v>
      </c>
      <c r="M16" t="s">
        <v>39</v>
      </c>
    </row>
    <row r="17" spans="1:13" ht="15">
      <c r="A17" t="s">
        <v>49</v>
      </c>
      <c r="C17" s="6">
        <v>17.2</v>
      </c>
      <c r="E17" s="6">
        <v>41.2</v>
      </c>
      <c r="G17" t="s">
        <v>29</v>
      </c>
      <c r="K17" t="s">
        <v>29</v>
      </c>
      <c r="M17" t="s">
        <v>50</v>
      </c>
    </row>
    <row r="18" spans="1:13" ht="15">
      <c r="A18" t="s">
        <v>51</v>
      </c>
      <c r="C18" s="6">
        <v>18.4</v>
      </c>
      <c r="E18" s="6">
        <v>92.5</v>
      </c>
      <c r="K18" t="s">
        <v>29</v>
      </c>
      <c r="M18" t="s">
        <v>34</v>
      </c>
    </row>
    <row r="19" spans="1:13" ht="15">
      <c r="A19" t="s">
        <v>52</v>
      </c>
      <c r="C19" s="6">
        <v>44.9</v>
      </c>
      <c r="E19" s="6">
        <v>216</v>
      </c>
      <c r="G19" t="s">
        <v>29</v>
      </c>
      <c r="I19" t="s">
        <v>29</v>
      </c>
      <c r="K19" t="s">
        <v>29</v>
      </c>
      <c r="M19" t="s">
        <v>30</v>
      </c>
    </row>
    <row r="20" spans="1:5" ht="15">
      <c r="A20" s="2" t="s">
        <v>53</v>
      </c>
      <c r="C20" s="8">
        <v>34.9</v>
      </c>
      <c r="E20" s="8">
        <v>153</v>
      </c>
    </row>
    <row r="21" spans="1:11" ht="15">
      <c r="A21" s="2" t="s">
        <v>54</v>
      </c>
      <c r="C21" s="8">
        <v>43.7</v>
      </c>
      <c r="E21" s="8">
        <v>191.4</v>
      </c>
      <c r="G21" t="s">
        <v>29</v>
      </c>
      <c r="I21" t="s">
        <v>29</v>
      </c>
      <c r="K21" t="s">
        <v>29</v>
      </c>
    </row>
    <row r="22" spans="1:5" ht="15">
      <c r="A22" s="2" t="s">
        <v>55</v>
      </c>
      <c r="C22" s="2" t="s">
        <v>56</v>
      </c>
      <c r="E22" s="2" t="s">
        <v>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B1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15">
        <v>-5</v>
      </c>
      <c r="B2" s="7" t="s">
        <v>276</v>
      </c>
    </row>
    <row r="3" ht="39.75" customHeight="1">
      <c r="B3" s="7" t="s">
        <v>277</v>
      </c>
    </row>
    <row r="4" ht="39.75" customHeight="1">
      <c r="B4" s="16" t="s">
        <v>278</v>
      </c>
    </row>
    <row r="5" ht="39.75" customHeight="1">
      <c r="B5" s="7" t="s">
        <v>279</v>
      </c>
    </row>
    <row r="6" ht="39.75" customHeight="1">
      <c r="B6" s="7" t="s">
        <v>280</v>
      </c>
    </row>
    <row r="7" ht="15">
      <c r="B7" s="17" t="s">
        <v>281</v>
      </c>
    </row>
    <row r="8" ht="39.75" customHeight="1">
      <c r="B8" s="7" t="s">
        <v>282</v>
      </c>
    </row>
    <row r="9" ht="39.75" customHeight="1">
      <c r="B9" s="7" t="s">
        <v>283</v>
      </c>
    </row>
    <row r="10" ht="15">
      <c r="B10" s="17" t="s">
        <v>284</v>
      </c>
    </row>
    <row r="11" ht="39.75" customHeight="1">
      <c r="B11" s="7" t="s">
        <v>285</v>
      </c>
    </row>
    <row r="12" ht="39.75" customHeight="1">
      <c r="B12" s="7" t="s">
        <v>286</v>
      </c>
    </row>
    <row r="13" ht="39.75" customHeight="1">
      <c r="B13" s="7" t="s">
        <v>287</v>
      </c>
    </row>
    <row r="14" ht="39.75" customHeight="1">
      <c r="B14" s="7" t="s">
        <v>288</v>
      </c>
    </row>
    <row r="15" ht="39.75" customHeight="1">
      <c r="B15" s="7" t="s">
        <v>289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17.7109375" style="0" customWidth="1"/>
    <col min="4" max="4" width="8.7109375" style="0" customWidth="1"/>
    <col min="5" max="5" width="17.7109375" style="0" customWidth="1"/>
    <col min="6" max="6" width="8.7109375" style="0" customWidth="1"/>
    <col min="7" max="7" width="18.7109375" style="0" customWidth="1"/>
    <col min="8" max="8" width="8.7109375" style="0" customWidth="1"/>
    <col min="9" max="9" width="100.8515625" style="0" customWidth="1"/>
    <col min="10" max="10" width="8.7109375" style="0" customWidth="1"/>
    <col min="11" max="11" width="100.8515625" style="0" customWidth="1"/>
    <col min="12" max="12" width="8.7109375" style="0" customWidth="1"/>
    <col min="13" max="13" width="80.8515625" style="0" customWidth="1"/>
    <col min="14" max="14" width="8.7109375" style="0" customWidth="1"/>
    <col min="15" max="15" width="55.7109375" style="0" customWidth="1"/>
    <col min="16" max="16" width="8.7109375" style="0" customWidth="1"/>
    <col min="17" max="17" width="73.7109375" style="0" customWidth="1"/>
    <col min="18" max="16384" width="8.7109375" style="0" customWidth="1"/>
  </cols>
  <sheetData>
    <row r="2" spans="1:17" ht="39.75" customHeight="1">
      <c r="A2" s="2" t="s">
        <v>1</v>
      </c>
      <c r="C2" s="3" t="s">
        <v>290</v>
      </c>
      <c r="E2" s="12" t="s">
        <v>291</v>
      </c>
      <c r="F2" s="12"/>
      <c r="G2" s="12"/>
      <c r="I2" s="3" t="s">
        <v>292</v>
      </c>
      <c r="K2" s="3" t="s">
        <v>293</v>
      </c>
      <c r="M2" s="3" t="s">
        <v>294</v>
      </c>
      <c r="O2" s="3" t="s">
        <v>295</v>
      </c>
      <c r="Q2" s="3" t="s">
        <v>296</v>
      </c>
    </row>
    <row r="3" spans="5:7" ht="39.75" customHeight="1">
      <c r="E3" s="3" t="s">
        <v>297</v>
      </c>
      <c r="G3" s="3" t="s">
        <v>298</v>
      </c>
    </row>
    <row r="4" spans="1:17" ht="15">
      <c r="A4" t="s">
        <v>299</v>
      </c>
      <c r="C4" t="s">
        <v>300</v>
      </c>
      <c r="I4" s="5">
        <v>73992</v>
      </c>
      <c r="Q4" t="s">
        <v>301</v>
      </c>
    </row>
    <row r="5" spans="3:17" ht="15">
      <c r="C5" t="s">
        <v>300</v>
      </c>
      <c r="K5" s="5">
        <v>344827</v>
      </c>
      <c r="M5" s="6">
        <v>117.58</v>
      </c>
      <c r="O5" s="6">
        <v>116.79</v>
      </c>
      <c r="Q5" t="s">
        <v>302</v>
      </c>
    </row>
    <row r="6" spans="1:17" ht="15">
      <c r="A6" t="s">
        <v>303</v>
      </c>
      <c r="C6" t="s">
        <v>300</v>
      </c>
      <c r="I6" s="5">
        <v>28682</v>
      </c>
      <c r="Q6" t="s">
        <v>304</v>
      </c>
    </row>
    <row r="7" spans="3:17" ht="15">
      <c r="C7" t="s">
        <v>300</v>
      </c>
      <c r="K7" s="5">
        <v>133670</v>
      </c>
      <c r="M7" s="18">
        <v>117.58</v>
      </c>
      <c r="O7" s="18">
        <v>116.79</v>
      </c>
      <c r="Q7" t="s">
        <v>305</v>
      </c>
    </row>
    <row r="8" spans="1:17" ht="15">
      <c r="A8" t="s">
        <v>306</v>
      </c>
      <c r="C8" t="s">
        <v>300</v>
      </c>
      <c r="I8" s="5">
        <v>20385</v>
      </c>
      <c r="Q8" t="s">
        <v>307</v>
      </c>
    </row>
    <row r="9" spans="3:17" ht="15">
      <c r="C9" t="s">
        <v>300</v>
      </c>
      <c r="K9" s="5">
        <v>95000</v>
      </c>
      <c r="M9" s="18">
        <v>117.58</v>
      </c>
      <c r="O9" s="18">
        <v>116.79</v>
      </c>
      <c r="Q9" t="s">
        <v>308</v>
      </c>
    </row>
    <row r="10" spans="1:17" ht="15">
      <c r="A10" t="s">
        <v>309</v>
      </c>
      <c r="C10" t="s">
        <v>300</v>
      </c>
      <c r="I10" s="5">
        <v>23919</v>
      </c>
      <c r="Q10" t="s">
        <v>310</v>
      </c>
    </row>
    <row r="11" spans="3:17" ht="15">
      <c r="C11" t="s">
        <v>300</v>
      </c>
      <c r="K11" s="5">
        <v>111474</v>
      </c>
      <c r="M11" s="18">
        <v>117.58</v>
      </c>
      <c r="O11" s="18">
        <v>116.79</v>
      </c>
      <c r="Q11" t="s">
        <v>311</v>
      </c>
    </row>
    <row r="12" spans="1:17" ht="15">
      <c r="A12" t="s">
        <v>312</v>
      </c>
      <c r="C12" t="s">
        <v>300</v>
      </c>
      <c r="I12" s="5">
        <v>18972</v>
      </c>
      <c r="Q12" t="s">
        <v>313</v>
      </c>
    </row>
    <row r="13" spans="3:17" ht="15">
      <c r="C13" t="s">
        <v>300</v>
      </c>
      <c r="K13" s="5">
        <v>88418</v>
      </c>
      <c r="M13" s="18">
        <v>117.58</v>
      </c>
      <c r="O13" s="18">
        <v>116.79</v>
      </c>
      <c r="Q13" t="s">
        <v>314</v>
      </c>
    </row>
  </sheetData>
  <sheetProtection selectLockedCells="1" selectUnlockedCells="1"/>
  <mergeCells count="1">
    <mergeCell ref="E2:G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W25"/>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82.8515625" style="0" customWidth="1"/>
    <col min="4" max="4" width="8.7109375" style="0" customWidth="1"/>
    <col min="5" max="5" width="84.8515625" style="0" customWidth="1"/>
    <col min="6" max="6" width="8.7109375" style="0" customWidth="1"/>
    <col min="7" max="7" width="100.8515625" style="0" customWidth="1"/>
    <col min="8" max="9" width="8.7109375" style="0" customWidth="1"/>
    <col min="10" max="10" width="10.7109375" style="0" customWidth="1"/>
    <col min="11" max="12" width="8.7109375" style="0" customWidth="1"/>
    <col min="13" max="13" width="28.7109375" style="0" customWidth="1"/>
    <col min="14" max="14" width="8.7109375" style="0" customWidth="1"/>
    <col min="15" max="15" width="77.8515625" style="0" customWidth="1"/>
    <col min="16" max="16" width="8.7109375" style="0" customWidth="1"/>
    <col min="17" max="17" width="86.8515625" style="0" customWidth="1"/>
    <col min="18" max="18" width="8.7109375" style="0" customWidth="1"/>
    <col min="19" max="19" width="100.8515625" style="0" customWidth="1"/>
    <col min="20" max="21" width="8.7109375" style="0" customWidth="1"/>
    <col min="22" max="22" width="10.7109375" style="0" customWidth="1"/>
    <col min="23" max="16384" width="8.7109375" style="0" customWidth="1"/>
  </cols>
  <sheetData>
    <row r="2" spans="3:23" ht="15">
      <c r="C2" s="1" t="s">
        <v>315</v>
      </c>
      <c r="D2" s="1"/>
      <c r="E2" s="1"/>
      <c r="F2" s="1"/>
      <c r="G2" s="1"/>
      <c r="H2" s="1"/>
      <c r="I2" s="1"/>
      <c r="J2" s="1"/>
      <c r="K2" s="1"/>
      <c r="L2" s="1"/>
      <c r="M2" s="1"/>
      <c r="O2" s="1" t="s">
        <v>316</v>
      </c>
      <c r="P2" s="1"/>
      <c r="Q2" s="1"/>
      <c r="R2" s="1"/>
      <c r="S2" s="1"/>
      <c r="T2" s="1"/>
      <c r="U2" s="1"/>
      <c r="V2" s="1"/>
      <c r="W2" s="1"/>
    </row>
    <row r="3" spans="1:22" ht="39.75" customHeight="1">
      <c r="A3" t="s">
        <v>1</v>
      </c>
      <c r="C3" s="7" t="s">
        <v>317</v>
      </c>
      <c r="E3" s="7" t="s">
        <v>318</v>
      </c>
      <c r="G3" s="7" t="s">
        <v>319</v>
      </c>
      <c r="I3" s="11" t="s">
        <v>320</v>
      </c>
      <c r="J3" s="11"/>
      <c r="M3" s="7" t="s">
        <v>321</v>
      </c>
      <c r="O3" s="7" t="s">
        <v>322</v>
      </c>
      <c r="Q3" s="7" t="s">
        <v>323</v>
      </c>
      <c r="S3" s="7" t="s">
        <v>324</v>
      </c>
      <c r="U3" s="11" t="s">
        <v>325</v>
      </c>
      <c r="V3" s="11"/>
    </row>
    <row r="4" spans="1:22" ht="15">
      <c r="A4" t="s">
        <v>299</v>
      </c>
      <c r="S4" s="5">
        <v>21374</v>
      </c>
      <c r="U4" s="19">
        <v>2346651</v>
      </c>
      <c r="V4" s="19"/>
    </row>
    <row r="5" spans="19:22" ht="15">
      <c r="S5" s="5">
        <v>46705</v>
      </c>
      <c r="V5" s="5">
        <v>5127742</v>
      </c>
    </row>
    <row r="6" spans="19:22" ht="15">
      <c r="S6" s="5">
        <v>73992</v>
      </c>
      <c r="V6" s="5">
        <v>8123582</v>
      </c>
    </row>
    <row r="7" spans="3:13" ht="15">
      <c r="C7" s="5">
        <v>127436</v>
      </c>
      <c r="I7" s="10">
        <v>47</v>
      </c>
      <c r="J7" s="10"/>
      <c r="M7" t="s">
        <v>326</v>
      </c>
    </row>
    <row r="8" spans="3:13" ht="15">
      <c r="C8" s="5">
        <v>14243</v>
      </c>
      <c r="J8" s="18">
        <v>48.9</v>
      </c>
      <c r="M8" t="s">
        <v>327</v>
      </c>
    </row>
    <row r="9" spans="3:13" ht="15">
      <c r="C9" s="5">
        <v>285388</v>
      </c>
      <c r="J9" s="18">
        <v>38.4</v>
      </c>
      <c r="M9" t="s">
        <v>328</v>
      </c>
    </row>
    <row r="10" spans="3:13" ht="15">
      <c r="C10" s="5">
        <v>151869</v>
      </c>
      <c r="J10" s="18">
        <v>44.4</v>
      </c>
      <c r="M10" t="s">
        <v>329</v>
      </c>
    </row>
    <row r="11" spans="3:13" ht="15">
      <c r="C11" s="5">
        <v>246963</v>
      </c>
      <c r="J11" s="18">
        <v>59.94</v>
      </c>
      <c r="M11" t="s">
        <v>330</v>
      </c>
    </row>
    <row r="12" spans="3:13" ht="15">
      <c r="C12" s="5">
        <v>240059</v>
      </c>
      <c r="J12" s="18">
        <v>75.9</v>
      </c>
      <c r="M12" t="s">
        <v>331</v>
      </c>
    </row>
    <row r="13" spans="3:13" ht="15">
      <c r="C13" s="5">
        <v>260597</v>
      </c>
      <c r="E13" s="5">
        <v>130299</v>
      </c>
      <c r="J13" s="18">
        <v>87.72</v>
      </c>
      <c r="M13" t="s">
        <v>332</v>
      </c>
    </row>
    <row r="14" spans="3:13" ht="15">
      <c r="C14" s="5">
        <v>119696</v>
      </c>
      <c r="E14" s="5">
        <v>239394</v>
      </c>
      <c r="J14" s="18">
        <v>124.04</v>
      </c>
      <c r="M14" t="s">
        <v>333</v>
      </c>
    </row>
    <row r="15" spans="5:13" ht="15">
      <c r="E15" s="5">
        <v>344827</v>
      </c>
      <c r="J15" s="18">
        <v>117.58</v>
      </c>
      <c r="M15" t="s">
        <v>334</v>
      </c>
    </row>
    <row r="16" spans="1:22" ht="15">
      <c r="A16" t="s">
        <v>303</v>
      </c>
      <c r="S16" s="5">
        <v>8421</v>
      </c>
      <c r="U16" s="19">
        <v>924542</v>
      </c>
      <c r="V16" s="19"/>
    </row>
    <row r="17" spans="19:22" ht="15">
      <c r="S17" s="5">
        <v>16123</v>
      </c>
      <c r="V17" s="5">
        <v>1770144</v>
      </c>
    </row>
    <row r="18" spans="19:22" ht="15">
      <c r="S18" s="5">
        <v>28682</v>
      </c>
      <c r="V18" s="5">
        <v>3148997</v>
      </c>
    </row>
    <row r="19" spans="3:13" ht="15">
      <c r="C19" s="5">
        <v>55097</v>
      </c>
      <c r="I19" s="10">
        <v>47</v>
      </c>
      <c r="J19" s="10"/>
      <c r="M19" t="s">
        <v>326</v>
      </c>
    </row>
    <row r="20" spans="3:13" ht="15">
      <c r="C20" s="5">
        <v>48831</v>
      </c>
      <c r="J20" s="18">
        <v>44.4</v>
      </c>
      <c r="M20" t="s">
        <v>329</v>
      </c>
    </row>
    <row r="21" spans="3:13" ht="15">
      <c r="C21" s="5">
        <v>110146</v>
      </c>
      <c r="J21" s="18">
        <v>59.94</v>
      </c>
      <c r="M21" t="s">
        <v>330</v>
      </c>
    </row>
    <row r="22" spans="3:13" ht="15">
      <c r="C22" s="5">
        <v>122367</v>
      </c>
      <c r="J22" s="18">
        <v>75.9</v>
      </c>
      <c r="M22" t="s">
        <v>331</v>
      </c>
    </row>
    <row r="23" spans="3:13" ht="15">
      <c r="C23" s="5">
        <v>102675</v>
      </c>
      <c r="E23" s="5">
        <v>51338</v>
      </c>
      <c r="J23" s="18">
        <v>87.72</v>
      </c>
      <c r="M23" t="s">
        <v>332</v>
      </c>
    </row>
    <row r="24" spans="3:13" ht="15">
      <c r="C24" s="5">
        <v>41322</v>
      </c>
      <c r="E24" s="5">
        <v>82644</v>
      </c>
      <c r="J24" s="18">
        <v>124.04</v>
      </c>
      <c r="M24" t="s">
        <v>333</v>
      </c>
    </row>
    <row r="25" spans="5:13" ht="15">
      <c r="E25" s="5">
        <v>133670</v>
      </c>
      <c r="J25" s="18">
        <v>117.58</v>
      </c>
      <c r="M25" t="s">
        <v>334</v>
      </c>
    </row>
  </sheetData>
  <sheetProtection selectLockedCells="1" selectUnlockedCells="1"/>
  <mergeCells count="8">
    <mergeCell ref="C2:M2"/>
    <mergeCell ref="O2:W2"/>
    <mergeCell ref="I3:J3"/>
    <mergeCell ref="U3:V3"/>
    <mergeCell ref="U4:V4"/>
    <mergeCell ref="I7:J7"/>
    <mergeCell ref="U16:V16"/>
    <mergeCell ref="I19:J19"/>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V37"/>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82.8515625" style="0" customWidth="1"/>
    <col min="4" max="4" width="8.7109375" style="0" customWidth="1"/>
    <col min="5" max="5" width="84.8515625" style="0" customWidth="1"/>
    <col min="6" max="6" width="8.7109375" style="0" customWidth="1"/>
    <col min="7" max="7" width="100.8515625" style="0" customWidth="1"/>
    <col min="8" max="9" width="8.7109375" style="0" customWidth="1"/>
    <col min="10" max="10" width="10.7109375" style="0" customWidth="1"/>
    <col min="11" max="12" width="8.7109375" style="0" customWidth="1"/>
    <col min="13" max="13" width="28.7109375" style="0" customWidth="1"/>
    <col min="14" max="14" width="8.7109375" style="0" customWidth="1"/>
    <col min="15" max="15" width="77.8515625" style="0" customWidth="1"/>
    <col min="16" max="16" width="8.7109375" style="0" customWidth="1"/>
    <col min="17" max="17" width="86.8515625" style="0" customWidth="1"/>
    <col min="18" max="18" width="8.7109375" style="0" customWidth="1"/>
    <col min="19" max="19" width="100.8515625" style="0" customWidth="1"/>
    <col min="20" max="21" width="8.7109375" style="0" customWidth="1"/>
    <col min="22" max="22" width="10.7109375" style="0" customWidth="1"/>
    <col min="23" max="16384" width="8.7109375" style="0" customWidth="1"/>
  </cols>
  <sheetData>
    <row r="2" spans="3:22" ht="15">
      <c r="C2" s="1" t="s">
        <v>315</v>
      </c>
      <c r="D2" s="1"/>
      <c r="E2" s="1"/>
      <c r="F2" s="1"/>
      <c r="G2" s="1"/>
      <c r="H2" s="1"/>
      <c r="I2" s="1"/>
      <c r="J2" s="1"/>
      <c r="K2" s="1"/>
      <c r="L2" s="1"/>
      <c r="M2" s="1"/>
      <c r="O2" s="1" t="s">
        <v>316</v>
      </c>
      <c r="P2" s="1"/>
      <c r="Q2" s="1"/>
      <c r="R2" s="1"/>
      <c r="S2" s="1"/>
      <c r="T2" s="1"/>
      <c r="U2" s="1"/>
      <c r="V2" s="1"/>
    </row>
    <row r="3" spans="1:22" ht="39.75" customHeight="1">
      <c r="A3" t="s">
        <v>1</v>
      </c>
      <c r="C3" s="7" t="s">
        <v>317</v>
      </c>
      <c r="E3" s="7" t="s">
        <v>318</v>
      </c>
      <c r="G3" s="7" t="s">
        <v>319</v>
      </c>
      <c r="I3" s="11" t="s">
        <v>320</v>
      </c>
      <c r="J3" s="11"/>
      <c r="M3" s="7" t="s">
        <v>321</v>
      </c>
      <c r="O3" s="7" t="s">
        <v>322</v>
      </c>
      <c r="Q3" s="7" t="s">
        <v>323</v>
      </c>
      <c r="S3" s="7" t="s">
        <v>335</v>
      </c>
      <c r="U3" s="11" t="s">
        <v>325</v>
      </c>
      <c r="V3" s="11"/>
    </row>
    <row r="4" spans="1:22" ht="15">
      <c r="A4" t="s">
        <v>306</v>
      </c>
      <c r="S4" s="5">
        <v>7124</v>
      </c>
      <c r="U4" s="19">
        <v>782144</v>
      </c>
      <c r="V4" s="19"/>
    </row>
    <row r="5" spans="19:22" ht="15">
      <c r="S5" s="5">
        <v>11370</v>
      </c>
      <c r="V5" s="5">
        <v>1248312</v>
      </c>
    </row>
    <row r="6" spans="19:22" ht="15">
      <c r="S6" s="5">
        <v>20385</v>
      </c>
      <c r="V6" s="5">
        <v>2238069</v>
      </c>
    </row>
    <row r="7" spans="3:13" ht="15">
      <c r="C7" s="5">
        <v>157421</v>
      </c>
      <c r="I7" s="10">
        <v>47</v>
      </c>
      <c r="J7" s="10"/>
      <c r="M7" t="s">
        <v>326</v>
      </c>
    </row>
    <row r="8" spans="3:13" ht="15">
      <c r="C8" s="5">
        <v>189788</v>
      </c>
      <c r="J8" s="18">
        <v>38.4</v>
      </c>
      <c r="M8" t="s">
        <v>328</v>
      </c>
    </row>
    <row r="9" spans="3:13" ht="15">
      <c r="C9" s="5">
        <v>167056</v>
      </c>
      <c r="J9" s="18">
        <v>44.4</v>
      </c>
      <c r="M9" t="s">
        <v>329</v>
      </c>
    </row>
    <row r="10" spans="3:13" ht="15">
      <c r="C10" s="5">
        <v>246963</v>
      </c>
      <c r="J10" s="18">
        <v>59.94</v>
      </c>
      <c r="M10" t="s">
        <v>330</v>
      </c>
    </row>
    <row r="11" spans="3:13" ht="15">
      <c r="C11" s="5">
        <v>151933</v>
      </c>
      <c r="J11" s="18">
        <v>75.9</v>
      </c>
      <c r="M11" t="s">
        <v>331</v>
      </c>
    </row>
    <row r="12" spans="3:13" ht="15">
      <c r="C12" s="5">
        <v>86865</v>
      </c>
      <c r="E12" s="5">
        <v>43433</v>
      </c>
      <c r="J12" s="18">
        <v>87.72</v>
      </c>
      <c r="M12" t="s">
        <v>332</v>
      </c>
    </row>
    <row r="13" spans="3:13" ht="15">
      <c r="C13" s="5">
        <v>29140</v>
      </c>
      <c r="E13" s="5">
        <v>58282</v>
      </c>
      <c r="J13" s="18">
        <v>124.04</v>
      </c>
      <c r="M13" t="s">
        <v>333</v>
      </c>
    </row>
    <row r="14" spans="5:13" ht="15">
      <c r="E14" s="5">
        <v>95000</v>
      </c>
      <c r="J14" s="18">
        <v>117.58</v>
      </c>
      <c r="M14" t="s">
        <v>334</v>
      </c>
    </row>
    <row r="15" spans="1:22" ht="15">
      <c r="A15" t="s">
        <v>309</v>
      </c>
      <c r="S15" s="5">
        <v>7227</v>
      </c>
      <c r="U15" s="19">
        <v>793452</v>
      </c>
      <c r="V15" s="19"/>
    </row>
    <row r="16" spans="19:22" ht="15">
      <c r="S16" s="5">
        <v>12838</v>
      </c>
      <c r="V16" s="5">
        <v>1409484</v>
      </c>
    </row>
    <row r="17" spans="19:22" ht="15">
      <c r="S17" s="5">
        <v>23919</v>
      </c>
      <c r="V17" s="5">
        <v>2626067</v>
      </c>
    </row>
    <row r="18" spans="3:13" ht="15">
      <c r="C18" s="5">
        <v>23771</v>
      </c>
      <c r="I18" s="10">
        <v>38.4</v>
      </c>
      <c r="J18" s="10"/>
      <c r="M18" t="s">
        <v>328</v>
      </c>
    </row>
    <row r="19" spans="3:13" ht="15">
      <c r="C19" s="5">
        <v>75591</v>
      </c>
      <c r="J19" s="18">
        <v>44.4</v>
      </c>
      <c r="M19" t="s">
        <v>329</v>
      </c>
    </row>
    <row r="20" spans="3:13" ht="15">
      <c r="C20" s="5">
        <v>49611</v>
      </c>
      <c r="J20" s="18">
        <v>50.72</v>
      </c>
      <c r="M20" t="s">
        <v>336</v>
      </c>
    </row>
    <row r="21" spans="3:13" ht="15">
      <c r="C21" s="5">
        <v>182935</v>
      </c>
      <c r="J21" s="18">
        <v>59.94</v>
      </c>
      <c r="M21" t="s">
        <v>330</v>
      </c>
    </row>
    <row r="22" spans="3:13" ht="15">
      <c r="C22" s="5">
        <v>162430</v>
      </c>
      <c r="J22" s="18">
        <v>75.9</v>
      </c>
      <c r="M22" t="s">
        <v>331</v>
      </c>
    </row>
    <row r="23" spans="3:13" ht="15">
      <c r="C23" s="5">
        <v>88121</v>
      </c>
      <c r="E23" s="5">
        <v>44061</v>
      </c>
      <c r="J23" s="18">
        <v>87.72</v>
      </c>
      <c r="M23" t="s">
        <v>332</v>
      </c>
    </row>
    <row r="24" spans="3:13" ht="15">
      <c r="C24" s="5">
        <v>32902</v>
      </c>
      <c r="E24" s="5">
        <v>65806</v>
      </c>
      <c r="J24" s="18">
        <v>124.04</v>
      </c>
      <c r="M24" t="s">
        <v>333</v>
      </c>
    </row>
    <row r="25" spans="5:13" ht="15">
      <c r="E25" s="5">
        <v>111474</v>
      </c>
      <c r="J25" s="18">
        <v>117.58</v>
      </c>
      <c r="M25" t="s">
        <v>334</v>
      </c>
    </row>
    <row r="26" spans="1:22" ht="15">
      <c r="A26" t="s">
        <v>312</v>
      </c>
      <c r="S26" s="5">
        <v>4525</v>
      </c>
      <c r="U26" s="19">
        <v>496800</v>
      </c>
      <c r="V26" s="19"/>
    </row>
    <row r="27" spans="19:22" ht="15">
      <c r="S27" s="5">
        <v>12838</v>
      </c>
      <c r="V27" s="5">
        <v>1409484</v>
      </c>
    </row>
    <row r="28" spans="19:22" ht="15">
      <c r="S28" s="5">
        <v>18972</v>
      </c>
      <c r="V28" s="5">
        <v>2082936</v>
      </c>
    </row>
    <row r="29" spans="3:13" ht="15">
      <c r="C29" s="5">
        <v>8226</v>
      </c>
      <c r="I29" s="10">
        <v>47</v>
      </c>
      <c r="J29" s="10"/>
      <c r="M29" t="s">
        <v>326</v>
      </c>
    </row>
    <row r="30" spans="3:13" ht="15">
      <c r="C30" s="5">
        <v>5000</v>
      </c>
      <c r="J30" s="18">
        <v>38.4</v>
      </c>
      <c r="M30" t="s">
        <v>328</v>
      </c>
    </row>
    <row r="31" spans="3:13" ht="15">
      <c r="C31" s="5">
        <v>53271</v>
      </c>
      <c r="J31" s="18">
        <v>44.4</v>
      </c>
      <c r="M31" t="s">
        <v>329</v>
      </c>
    </row>
    <row r="32" spans="3:13" ht="15">
      <c r="C32" s="5">
        <v>64449</v>
      </c>
      <c r="J32" s="18">
        <v>59.94</v>
      </c>
      <c r="M32" t="s">
        <v>330</v>
      </c>
    </row>
    <row r="33" spans="3:13" ht="15">
      <c r="C33" s="5">
        <v>47738</v>
      </c>
      <c r="J33" s="18">
        <v>75.9</v>
      </c>
      <c r="M33" t="s">
        <v>331</v>
      </c>
    </row>
    <row r="34" spans="3:13" ht="15">
      <c r="C34" s="5">
        <v>62725</v>
      </c>
      <c r="J34" s="18">
        <v>76.12</v>
      </c>
      <c r="M34" t="s">
        <v>337</v>
      </c>
    </row>
    <row r="35" spans="3:13" ht="15">
      <c r="C35" s="5">
        <v>55171</v>
      </c>
      <c r="E35" s="5">
        <v>27586</v>
      </c>
      <c r="J35" s="18">
        <v>87.72</v>
      </c>
      <c r="M35" t="s">
        <v>332</v>
      </c>
    </row>
    <row r="36" spans="3:13" ht="15">
      <c r="C36" s="5">
        <v>32902</v>
      </c>
      <c r="E36" s="5">
        <v>65806</v>
      </c>
      <c r="J36" s="18">
        <v>124.04</v>
      </c>
      <c r="M36" t="s">
        <v>333</v>
      </c>
    </row>
    <row r="37" spans="5:13" ht="15">
      <c r="E37" s="5">
        <v>88418</v>
      </c>
      <c r="J37" s="18">
        <v>117.58</v>
      </c>
      <c r="M37" t="s">
        <v>334</v>
      </c>
    </row>
  </sheetData>
  <sheetProtection selectLockedCells="1" selectUnlockedCells="1"/>
  <mergeCells count="10">
    <mergeCell ref="C2:M2"/>
    <mergeCell ref="O2:V2"/>
    <mergeCell ref="I3:J3"/>
    <mergeCell ref="U3:V3"/>
    <mergeCell ref="U4:V4"/>
    <mergeCell ref="I7:J7"/>
    <mergeCell ref="U15:V15"/>
    <mergeCell ref="I18:J18"/>
    <mergeCell ref="U26:V26"/>
    <mergeCell ref="I29:J29"/>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N18"/>
  <sheetViews>
    <sheetView workbookViewId="0" topLeftCell="A1">
      <selection activeCell="A1" sqref="A1"/>
    </sheetView>
  </sheetViews>
  <sheetFormatPr defaultColWidth="8.00390625" defaultRowHeight="15"/>
  <cols>
    <col min="1" max="1" width="8.7109375" style="0" customWidth="1"/>
    <col min="2" max="2" width="16.7109375" style="0" customWidth="1"/>
    <col min="3" max="3" width="8.7109375" style="0" customWidth="1"/>
    <col min="4" max="4" width="67.7109375" style="0" customWidth="1"/>
    <col min="5" max="5" width="8.7109375" style="0" customWidth="1"/>
    <col min="6" max="6" width="57.7109375" style="0" customWidth="1"/>
    <col min="7" max="7" width="8.7109375" style="0" customWidth="1"/>
    <col min="8" max="8" width="58.7109375" style="0" customWidth="1"/>
    <col min="9" max="9" width="8.7109375" style="0" customWidth="1"/>
    <col min="10" max="10" width="58.7109375" style="0" customWidth="1"/>
    <col min="11" max="11" width="8.7109375" style="0" customWidth="1"/>
    <col min="12" max="12" width="45.7109375" style="0" customWidth="1"/>
    <col min="13" max="13" width="8.7109375" style="0" customWidth="1"/>
    <col min="14" max="14" width="93.8515625" style="0" customWidth="1"/>
    <col min="15" max="16384" width="8.7109375" style="0" customWidth="1"/>
  </cols>
  <sheetData>
    <row r="2" spans="4:14" ht="15">
      <c r="D2" s="1" t="s">
        <v>338</v>
      </c>
      <c r="E2" s="1"/>
      <c r="F2" s="1"/>
      <c r="G2" s="1"/>
      <c r="H2" s="1"/>
      <c r="I2" s="1"/>
      <c r="J2" s="1"/>
      <c r="L2" s="1" t="s">
        <v>339</v>
      </c>
      <c r="M2" s="1"/>
      <c r="N2" s="1"/>
    </row>
    <row r="3" spans="2:14" ht="39.75" customHeight="1">
      <c r="B3" s="2" t="s">
        <v>1</v>
      </c>
      <c r="D3" s="3" t="s">
        <v>340</v>
      </c>
      <c r="F3" s="3" t="s">
        <v>341</v>
      </c>
      <c r="H3" s="3" t="s">
        <v>342</v>
      </c>
      <c r="J3" s="3" t="s">
        <v>343</v>
      </c>
      <c r="L3" s="3" t="s">
        <v>344</v>
      </c>
      <c r="N3" s="3" t="s">
        <v>345</v>
      </c>
    </row>
    <row r="4" spans="2:14" ht="15">
      <c r="B4" t="s">
        <v>299</v>
      </c>
      <c r="D4" s="5">
        <v>130299</v>
      </c>
      <c r="F4" t="s">
        <v>346</v>
      </c>
      <c r="L4" s="5">
        <v>21374</v>
      </c>
      <c r="N4" t="s">
        <v>347</v>
      </c>
    </row>
    <row r="5" spans="4:14" ht="15">
      <c r="D5" s="5">
        <v>239394</v>
      </c>
      <c r="F5" t="s">
        <v>348</v>
      </c>
      <c r="H5" t="s">
        <v>348</v>
      </c>
      <c r="L5" s="5">
        <v>46705</v>
      </c>
      <c r="N5" t="s">
        <v>349</v>
      </c>
    </row>
    <row r="6" spans="4:14" ht="15">
      <c r="D6" s="5">
        <v>344827</v>
      </c>
      <c r="F6" t="s">
        <v>350</v>
      </c>
      <c r="H6" t="s">
        <v>350</v>
      </c>
      <c r="J6" t="s">
        <v>351</v>
      </c>
      <c r="L6" s="5">
        <v>73992</v>
      </c>
      <c r="N6" t="s">
        <v>352</v>
      </c>
    </row>
    <row r="7" spans="2:14" ht="15">
      <c r="B7" t="s">
        <v>303</v>
      </c>
      <c r="D7" s="5">
        <v>51338</v>
      </c>
      <c r="F7" t="s">
        <v>353</v>
      </c>
      <c r="L7" s="5">
        <v>8421</v>
      </c>
      <c r="N7" t="s">
        <v>347</v>
      </c>
    </row>
    <row r="8" spans="4:14" ht="15">
      <c r="D8" s="5">
        <v>82644</v>
      </c>
      <c r="F8" t="s">
        <v>354</v>
      </c>
      <c r="H8" t="s">
        <v>354</v>
      </c>
      <c r="L8" s="5">
        <v>16123</v>
      </c>
      <c r="N8" t="s">
        <v>349</v>
      </c>
    </row>
    <row r="9" spans="4:14" ht="15">
      <c r="D9" s="5">
        <v>133670</v>
      </c>
      <c r="F9" t="s">
        <v>355</v>
      </c>
      <c r="H9" t="s">
        <v>356</v>
      </c>
      <c r="J9" t="s">
        <v>356</v>
      </c>
      <c r="L9" s="5">
        <v>28682</v>
      </c>
      <c r="N9" t="s">
        <v>352</v>
      </c>
    </row>
    <row r="10" spans="2:14" ht="15">
      <c r="B10" t="s">
        <v>306</v>
      </c>
      <c r="D10" s="5">
        <v>43433</v>
      </c>
      <c r="F10" t="s">
        <v>357</v>
      </c>
      <c r="L10" s="5">
        <v>7124</v>
      </c>
      <c r="N10" t="s">
        <v>347</v>
      </c>
    </row>
    <row r="11" spans="4:14" ht="15">
      <c r="D11" s="5">
        <v>58282</v>
      </c>
      <c r="F11" t="s">
        <v>358</v>
      </c>
      <c r="H11" t="s">
        <v>358</v>
      </c>
      <c r="L11" s="5">
        <v>11370</v>
      </c>
      <c r="N11" t="s">
        <v>349</v>
      </c>
    </row>
    <row r="12" spans="4:14" ht="15">
      <c r="D12" s="5">
        <v>95000</v>
      </c>
      <c r="F12" t="s">
        <v>359</v>
      </c>
      <c r="H12" t="s">
        <v>360</v>
      </c>
      <c r="J12" t="s">
        <v>360</v>
      </c>
      <c r="L12" s="5">
        <v>20385</v>
      </c>
      <c r="N12" t="s">
        <v>352</v>
      </c>
    </row>
    <row r="13" spans="2:14" ht="15">
      <c r="B13" t="s">
        <v>309</v>
      </c>
      <c r="D13" s="5">
        <v>44061</v>
      </c>
      <c r="F13" t="s">
        <v>361</v>
      </c>
      <c r="L13" s="5">
        <v>7227</v>
      </c>
      <c r="N13" t="s">
        <v>347</v>
      </c>
    </row>
    <row r="14" spans="4:14" ht="15">
      <c r="D14" s="5">
        <v>65806</v>
      </c>
      <c r="F14" t="s">
        <v>362</v>
      </c>
      <c r="H14" t="s">
        <v>362</v>
      </c>
      <c r="L14" s="5">
        <v>12838</v>
      </c>
      <c r="N14" t="s">
        <v>349</v>
      </c>
    </row>
    <row r="15" spans="4:14" ht="15">
      <c r="D15" s="5">
        <v>111474</v>
      </c>
      <c r="F15" t="s">
        <v>363</v>
      </c>
      <c r="H15" t="s">
        <v>363</v>
      </c>
      <c r="J15" t="s">
        <v>363</v>
      </c>
      <c r="L15" s="5">
        <v>23919</v>
      </c>
      <c r="N15" t="s">
        <v>352</v>
      </c>
    </row>
    <row r="16" spans="2:14" ht="15">
      <c r="B16" t="s">
        <v>312</v>
      </c>
      <c r="D16" s="5">
        <v>27586</v>
      </c>
      <c r="F16" t="s">
        <v>364</v>
      </c>
      <c r="L16" s="5">
        <v>4525</v>
      </c>
      <c r="N16" t="s">
        <v>347</v>
      </c>
    </row>
    <row r="17" spans="4:14" ht="15">
      <c r="D17" s="5">
        <v>65806</v>
      </c>
      <c r="F17" t="s">
        <v>362</v>
      </c>
      <c r="H17" t="s">
        <v>362</v>
      </c>
      <c r="L17" s="5">
        <v>12838</v>
      </c>
      <c r="N17" t="s">
        <v>349</v>
      </c>
    </row>
    <row r="18" spans="4:14" ht="15">
      <c r="D18" s="5">
        <v>88418</v>
      </c>
      <c r="F18" t="s">
        <v>365</v>
      </c>
      <c r="H18" t="s">
        <v>366</v>
      </c>
      <c r="J18" t="s">
        <v>366</v>
      </c>
      <c r="L18" s="5">
        <v>18972</v>
      </c>
      <c r="N18" t="s">
        <v>352</v>
      </c>
    </row>
  </sheetData>
  <sheetProtection selectLockedCells="1" selectUnlockedCells="1"/>
  <mergeCells count="2">
    <mergeCell ref="D2:J2"/>
    <mergeCell ref="L2:N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7.7109375" style="0" customWidth="1"/>
    <col min="4" max="4" width="8.7109375" style="0" customWidth="1"/>
    <col min="5" max="5" width="39.7109375" style="0" customWidth="1"/>
    <col min="6" max="6" width="8.7109375" style="0" customWidth="1"/>
    <col min="7" max="7" width="46.7109375" style="0" customWidth="1"/>
    <col min="8" max="8" width="8.7109375" style="0" customWidth="1"/>
    <col min="9" max="9" width="38.7109375" style="0" customWidth="1"/>
    <col min="10" max="16384" width="8.7109375" style="0" customWidth="1"/>
  </cols>
  <sheetData>
    <row r="2" spans="3:9" ht="15">
      <c r="C2" s="1" t="s">
        <v>338</v>
      </c>
      <c r="D2" s="1"/>
      <c r="E2" s="1"/>
      <c r="G2" s="1" t="s">
        <v>367</v>
      </c>
      <c r="H2" s="1"/>
      <c r="I2" s="1"/>
    </row>
    <row r="3" spans="1:9" ht="39.75" customHeight="1">
      <c r="A3" s="2" t="s">
        <v>1</v>
      </c>
      <c r="C3" s="3" t="s">
        <v>368</v>
      </c>
      <c r="E3" s="3" t="s">
        <v>369</v>
      </c>
      <c r="G3" s="3" t="s">
        <v>370</v>
      </c>
      <c r="I3" s="3" t="s">
        <v>371</v>
      </c>
    </row>
    <row r="4" spans="1:9" ht="15">
      <c r="A4" t="s">
        <v>299</v>
      </c>
      <c r="C4" s="5">
        <v>102425</v>
      </c>
      <c r="E4" s="4">
        <v>6643292</v>
      </c>
      <c r="G4" s="5">
        <v>59993</v>
      </c>
      <c r="I4" s="4">
        <v>7343743</v>
      </c>
    </row>
    <row r="5" spans="1:9" ht="15">
      <c r="A5" t="s">
        <v>303</v>
      </c>
      <c r="C5" s="5">
        <v>0</v>
      </c>
      <c r="E5" s="5">
        <v>0</v>
      </c>
      <c r="G5" s="5">
        <v>24265</v>
      </c>
      <c r="I5" s="5">
        <v>2970279</v>
      </c>
    </row>
    <row r="6" spans="1:9" ht="15">
      <c r="A6" t="s">
        <v>306</v>
      </c>
      <c r="C6" s="5">
        <v>0</v>
      </c>
      <c r="E6" s="5">
        <v>0</v>
      </c>
      <c r="G6" s="5">
        <v>22471</v>
      </c>
      <c r="I6" s="5">
        <v>2750675</v>
      </c>
    </row>
    <row r="7" spans="1:9" ht="15">
      <c r="A7" t="s">
        <v>309</v>
      </c>
      <c r="C7" s="5">
        <v>0</v>
      </c>
      <c r="E7" s="5">
        <v>0</v>
      </c>
      <c r="G7" s="5">
        <v>23976</v>
      </c>
      <c r="I7" s="5">
        <v>2934902</v>
      </c>
    </row>
    <row r="8" spans="1:9" ht="15">
      <c r="A8" t="s">
        <v>312</v>
      </c>
      <c r="C8" s="5">
        <v>0</v>
      </c>
      <c r="E8" s="5">
        <v>0</v>
      </c>
      <c r="G8" s="5">
        <v>17968</v>
      </c>
      <c r="I8" s="5">
        <v>2179917</v>
      </c>
    </row>
  </sheetData>
  <sheetProtection selectLockedCells="1" selectUnlockedCells="1"/>
  <mergeCells count="2">
    <mergeCell ref="C2:E2"/>
    <mergeCell ref="G2:I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16.7109375" style="0" customWidth="1"/>
    <col min="2" max="2" width="8.7109375" style="0" customWidth="1"/>
    <col min="3" max="3" width="45.7109375" style="0" customWidth="1"/>
    <col min="4" max="4" width="8.7109375" style="0" customWidth="1"/>
    <col min="5" max="5" width="48.7109375" style="0" customWidth="1"/>
    <col min="6" max="7" width="8.7109375" style="0" customWidth="1"/>
    <col min="8" max="8" width="10.7109375" style="0" customWidth="1"/>
    <col min="9" max="11" width="8.7109375" style="0" customWidth="1"/>
    <col min="12" max="13" width="10.7109375" style="0" customWidth="1"/>
    <col min="14" max="16384" width="8.7109375" style="0" customWidth="1"/>
  </cols>
  <sheetData>
    <row r="2" spans="1:6" ht="15">
      <c r="A2" s="1" t="s">
        <v>372</v>
      </c>
      <c r="B2" s="1"/>
      <c r="C2" s="1"/>
      <c r="D2" s="1"/>
      <c r="E2" s="1"/>
      <c r="F2" s="1"/>
    </row>
    <row r="4" spans="1:12" ht="39.75" customHeight="1">
      <c r="A4" t="s">
        <v>1</v>
      </c>
      <c r="C4" t="s">
        <v>373</v>
      </c>
      <c r="E4" s="7" t="s">
        <v>374</v>
      </c>
      <c r="G4" s="12" t="s">
        <v>375</v>
      </c>
      <c r="H4" s="12"/>
      <c r="K4" s="11" t="s">
        <v>376</v>
      </c>
      <c r="L4" s="11"/>
    </row>
    <row r="5" spans="1:12" ht="15">
      <c r="A5" t="s">
        <v>299</v>
      </c>
      <c r="C5" t="s">
        <v>377</v>
      </c>
      <c r="E5" s="5">
        <v>26</v>
      </c>
      <c r="G5" s="19">
        <v>484443</v>
      </c>
      <c r="H5" s="19"/>
      <c r="K5" s="19">
        <v>0</v>
      </c>
      <c r="L5" s="19"/>
    </row>
    <row r="6" spans="3:13" ht="15">
      <c r="C6" t="s">
        <v>378</v>
      </c>
      <c r="E6" s="5">
        <v>26</v>
      </c>
      <c r="H6" s="5">
        <v>7746963</v>
      </c>
      <c r="L6" s="5">
        <v>753531</v>
      </c>
      <c r="M6" s="15">
        <v>-2</v>
      </c>
    </row>
    <row r="7" spans="1:12" ht="15">
      <c r="A7" t="s">
        <v>303</v>
      </c>
      <c r="C7" t="s">
        <v>377</v>
      </c>
      <c r="E7" s="5">
        <v>35</v>
      </c>
      <c r="H7" s="5">
        <v>1598660</v>
      </c>
      <c r="L7" s="5">
        <v>0</v>
      </c>
    </row>
    <row r="8" spans="3:13" ht="15">
      <c r="C8" t="s">
        <v>378</v>
      </c>
      <c r="E8" s="5">
        <v>35</v>
      </c>
      <c r="H8" s="5">
        <v>8167426</v>
      </c>
      <c r="L8" s="5">
        <v>830138</v>
      </c>
      <c r="M8" s="15">
        <v>-2</v>
      </c>
    </row>
    <row r="9" spans="1:12" ht="15">
      <c r="A9" t="s">
        <v>306</v>
      </c>
      <c r="C9" t="s">
        <v>377</v>
      </c>
      <c r="E9" s="5">
        <v>17</v>
      </c>
      <c r="H9" s="5">
        <v>544760</v>
      </c>
      <c r="L9" s="5">
        <v>0</v>
      </c>
    </row>
    <row r="10" spans="3:13" ht="15">
      <c r="C10" t="s">
        <v>378</v>
      </c>
      <c r="E10" s="5">
        <v>17</v>
      </c>
      <c r="H10" s="5">
        <v>5263620</v>
      </c>
      <c r="L10" s="5">
        <v>407339</v>
      </c>
      <c r="M10" s="15">
        <v>-2</v>
      </c>
    </row>
    <row r="11" spans="1:12" ht="15">
      <c r="A11" t="s">
        <v>309</v>
      </c>
      <c r="C11" t="s">
        <v>377</v>
      </c>
      <c r="E11" s="5">
        <v>8</v>
      </c>
      <c r="H11" s="5">
        <v>109896</v>
      </c>
      <c r="L11" s="5">
        <v>0</v>
      </c>
    </row>
    <row r="12" spans="3:13" ht="15">
      <c r="C12" t="s">
        <v>378</v>
      </c>
      <c r="E12" s="5">
        <v>8</v>
      </c>
      <c r="H12" s="5">
        <v>840671</v>
      </c>
      <c r="L12" s="5">
        <v>63127</v>
      </c>
      <c r="M12" s="15">
        <v>-2</v>
      </c>
    </row>
    <row r="13" spans="1:12" ht="15">
      <c r="A13" t="s">
        <v>312</v>
      </c>
      <c r="C13" t="s">
        <v>377</v>
      </c>
      <c r="E13" s="5">
        <v>20</v>
      </c>
      <c r="H13" s="5">
        <v>514764</v>
      </c>
      <c r="L13" s="5">
        <v>0</v>
      </c>
    </row>
    <row r="14" spans="3:13" ht="15">
      <c r="C14" t="s">
        <v>378</v>
      </c>
      <c r="E14" s="5">
        <v>20</v>
      </c>
      <c r="H14" s="5">
        <v>2671909</v>
      </c>
      <c r="L14" s="5">
        <v>344120</v>
      </c>
      <c r="M14" s="15">
        <v>-2</v>
      </c>
    </row>
  </sheetData>
  <sheetProtection selectLockedCells="1" selectUnlockedCells="1"/>
  <mergeCells count="5">
    <mergeCell ref="A2:F2"/>
    <mergeCell ref="G4:H4"/>
    <mergeCell ref="K4:L4"/>
    <mergeCell ref="G5:H5"/>
    <mergeCell ref="K5:L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7109375" style="0" customWidth="1"/>
    <col min="2" max="2" width="26.7109375" style="0" customWidth="1"/>
    <col min="3" max="16384" width="8.7109375" style="0" customWidth="1"/>
  </cols>
  <sheetData>
    <row r="2" spans="1:6" ht="15">
      <c r="A2" s="1" t="s">
        <v>379</v>
      </c>
      <c r="B2" s="1"/>
      <c r="C2" s="1"/>
      <c r="D2" s="1"/>
      <c r="E2" s="1"/>
      <c r="F2" s="1"/>
    </row>
    <row r="4" spans="1:2" ht="15">
      <c r="A4" s="2" t="s">
        <v>380</v>
      </c>
      <c r="B4" t="s">
        <v>381</v>
      </c>
    </row>
    <row r="5" spans="1:2" ht="15">
      <c r="A5" s="2" t="s">
        <v>380</v>
      </c>
      <c r="B5" t="s">
        <v>382</v>
      </c>
    </row>
    <row r="6" spans="1:2" ht="15">
      <c r="A6" s="2" t="s">
        <v>380</v>
      </c>
      <c r="B6" t="s">
        <v>383</v>
      </c>
    </row>
    <row r="7" spans="1:2" ht="15">
      <c r="A7" s="2" t="s">
        <v>380</v>
      </c>
      <c r="B7" t="s">
        <v>384</v>
      </c>
    </row>
    <row r="8" spans="1:2" ht="15">
      <c r="A8" s="2" t="s">
        <v>380</v>
      </c>
      <c r="B8" t="s">
        <v>385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7109375" style="0" customWidth="1"/>
    <col min="2" max="2" width="26.7109375" style="0" customWidth="1"/>
    <col min="3" max="16384" width="8.7109375" style="0" customWidth="1"/>
  </cols>
  <sheetData>
    <row r="2" spans="1:2" ht="15">
      <c r="A2" s="2" t="s">
        <v>380</v>
      </c>
      <c r="B2" t="s">
        <v>386</v>
      </c>
    </row>
    <row r="3" spans="1:2" ht="15">
      <c r="A3" s="2" t="s">
        <v>380</v>
      </c>
      <c r="B3" t="s">
        <v>387</v>
      </c>
    </row>
    <row r="4" spans="1:2" ht="15">
      <c r="A4" s="2" t="s">
        <v>380</v>
      </c>
      <c r="B4" t="s">
        <v>388</v>
      </c>
    </row>
    <row r="5" spans="1:2" ht="15">
      <c r="A5" s="2" t="s">
        <v>380</v>
      </c>
      <c r="B5" t="s">
        <v>389</v>
      </c>
    </row>
    <row r="6" spans="1:2" ht="15">
      <c r="A6" s="2" t="s">
        <v>380</v>
      </c>
      <c r="B6" t="s">
        <v>390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1.7109375" style="0" customWidth="1"/>
    <col min="2" max="2" width="25.7109375" style="0" customWidth="1"/>
    <col min="3" max="16384" width="8.7109375" style="0" customWidth="1"/>
  </cols>
  <sheetData>
    <row r="2" spans="1:2" ht="15">
      <c r="A2" s="2" t="s">
        <v>380</v>
      </c>
      <c r="B2" t="s">
        <v>391</v>
      </c>
    </row>
    <row r="3" spans="1:2" ht="15">
      <c r="A3" s="2" t="s">
        <v>380</v>
      </c>
      <c r="B3" t="s">
        <v>392</v>
      </c>
    </row>
    <row r="4" spans="1:2" ht="15">
      <c r="A4" s="2" t="s">
        <v>380</v>
      </c>
      <c r="B4" t="s">
        <v>393</v>
      </c>
    </row>
    <row r="5" spans="1:2" ht="15">
      <c r="A5" s="2" t="s">
        <v>380</v>
      </c>
      <c r="B5" t="s">
        <v>394</v>
      </c>
    </row>
    <row r="6" spans="1:2" ht="15">
      <c r="A6" s="2" t="s">
        <v>380</v>
      </c>
      <c r="B6" t="s">
        <v>395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16"/>
  <sheetViews>
    <sheetView workbookViewId="0" topLeftCell="A1">
      <selection activeCell="A1" sqref="A1"/>
    </sheetView>
  </sheetViews>
  <sheetFormatPr defaultColWidth="8.00390625" defaultRowHeight="15"/>
  <cols>
    <col min="1" max="1" width="30.7109375" style="0" customWidth="1"/>
    <col min="2" max="2" width="32.7109375" style="0" customWidth="1"/>
    <col min="3" max="3" width="15.7109375" style="0" customWidth="1"/>
    <col min="4" max="6" width="8.7109375" style="0" customWidth="1"/>
    <col min="7" max="7" width="6.7109375" style="0" customWidth="1"/>
    <col min="8" max="8" width="19.7109375" style="0" customWidth="1"/>
    <col min="9" max="9" width="32.7109375" style="0" customWidth="1"/>
    <col min="10" max="10" width="14.7109375" style="0" customWidth="1"/>
    <col min="11" max="16384" width="8.7109375" style="0" customWidth="1"/>
  </cols>
  <sheetData>
    <row r="2" spans="1:6" ht="15">
      <c r="A2" s="1" t="s">
        <v>57</v>
      </c>
      <c r="B2" s="1"/>
      <c r="C2" s="1"/>
      <c r="D2" s="1"/>
      <c r="E2" s="1"/>
      <c r="F2" s="1"/>
    </row>
    <row r="4" spans="1:10" ht="39.75" customHeight="1">
      <c r="A4" s="2" t="s">
        <v>58</v>
      </c>
      <c r="B4" s="3" t="s">
        <v>59</v>
      </c>
      <c r="C4" s="3" t="s">
        <v>60</v>
      </c>
      <c r="D4" s="1" t="s">
        <v>61</v>
      </c>
      <c r="E4" s="1"/>
      <c r="F4" s="1"/>
      <c r="G4" s="1"/>
      <c r="H4" s="1"/>
      <c r="I4" s="3" t="s">
        <v>62</v>
      </c>
      <c r="J4" s="3" t="s">
        <v>63</v>
      </c>
    </row>
    <row r="5" spans="4:8" ht="15">
      <c r="D5" s="1" t="s">
        <v>64</v>
      </c>
      <c r="E5" s="1"/>
      <c r="F5" s="1"/>
      <c r="G5" s="2" t="s">
        <v>65</v>
      </c>
      <c r="H5" s="2" t="s">
        <v>66</v>
      </c>
    </row>
    <row r="6" spans="1:10" ht="15">
      <c r="A6" s="1" t="s">
        <v>67</v>
      </c>
      <c r="B6" s="1"/>
      <c r="C6" s="1"/>
      <c r="D6" s="1"/>
      <c r="E6" s="1"/>
      <c r="F6" s="1"/>
      <c r="G6" s="1"/>
      <c r="H6" s="1"/>
      <c r="I6" s="1"/>
      <c r="J6" s="1"/>
    </row>
    <row r="7" spans="1:10" ht="15">
      <c r="A7" t="s">
        <v>68</v>
      </c>
      <c r="B7" t="s">
        <v>69</v>
      </c>
      <c r="C7" t="s">
        <v>70</v>
      </c>
      <c r="D7" s="9" t="s">
        <v>71</v>
      </c>
      <c r="E7" s="9"/>
      <c r="F7" s="9" t="s">
        <v>72</v>
      </c>
      <c r="G7" s="9"/>
      <c r="H7" t="s">
        <v>73</v>
      </c>
      <c r="I7" t="s">
        <v>74</v>
      </c>
      <c r="J7" t="s">
        <v>75</v>
      </c>
    </row>
    <row r="8" spans="1:10" ht="15">
      <c r="A8" t="s">
        <v>76</v>
      </c>
      <c r="B8" s="6">
        <v>5.21</v>
      </c>
      <c r="C8" t="s">
        <v>70</v>
      </c>
      <c r="D8" s="10">
        <v>4.63</v>
      </c>
      <c r="E8" s="10"/>
      <c r="F8" s="10">
        <v>4.7</v>
      </c>
      <c r="G8" s="10"/>
      <c r="H8" s="6">
        <v>4.95</v>
      </c>
      <c r="I8" s="6">
        <v>5.34</v>
      </c>
      <c r="J8" t="s">
        <v>75</v>
      </c>
    </row>
    <row r="9" spans="1:10" ht="15">
      <c r="A9" t="s">
        <v>77</v>
      </c>
      <c r="B9" t="s">
        <v>78</v>
      </c>
      <c r="C9" t="s">
        <v>79</v>
      </c>
      <c r="D9" s="9" t="s">
        <v>80</v>
      </c>
      <c r="E9" s="9"/>
      <c r="F9" s="9" t="s">
        <v>81</v>
      </c>
      <c r="G9" s="9"/>
      <c r="H9" t="s">
        <v>82</v>
      </c>
      <c r="I9" t="s">
        <v>83</v>
      </c>
      <c r="J9" t="s">
        <v>84</v>
      </c>
    </row>
    <row r="10" spans="1:10" ht="15">
      <c r="A10" t="s">
        <v>85</v>
      </c>
      <c r="B10" t="s">
        <v>86</v>
      </c>
      <c r="C10" t="s">
        <v>79</v>
      </c>
      <c r="D10" s="9" t="s">
        <v>87</v>
      </c>
      <c r="E10" s="9"/>
      <c r="F10" s="9" t="s">
        <v>88</v>
      </c>
      <c r="G10" s="9"/>
      <c r="H10" t="s">
        <v>89</v>
      </c>
      <c r="I10" t="s">
        <v>90</v>
      </c>
      <c r="J10" t="s">
        <v>84</v>
      </c>
    </row>
    <row r="11" spans="1:10" ht="15">
      <c r="A11" s="1" t="s">
        <v>91</v>
      </c>
      <c r="B11" s="1"/>
      <c r="C11" s="1"/>
      <c r="D11" s="1"/>
      <c r="E11" s="1"/>
      <c r="F11" s="1"/>
      <c r="G11" s="1"/>
      <c r="H11" s="1"/>
      <c r="I11" s="1"/>
      <c r="J11" s="1"/>
    </row>
    <row r="12" spans="1:10" ht="39.75" customHeight="1">
      <c r="A12" t="s">
        <v>92</v>
      </c>
      <c r="C12" t="s">
        <v>79</v>
      </c>
      <c r="D12" s="11" t="s">
        <v>93</v>
      </c>
      <c r="E12" s="11"/>
      <c r="F12" s="9" t="s">
        <v>94</v>
      </c>
      <c r="G12" s="9"/>
      <c r="H12" s="7" t="s">
        <v>95</v>
      </c>
      <c r="I12" s="7" t="s">
        <v>96</v>
      </c>
      <c r="J12" t="s">
        <v>97</v>
      </c>
    </row>
    <row r="13" spans="1:10" ht="39.75" customHeight="1">
      <c r="A13" t="s">
        <v>98</v>
      </c>
      <c r="C13" t="s">
        <v>79</v>
      </c>
      <c r="D13" s="11" t="s">
        <v>99</v>
      </c>
      <c r="E13" s="11"/>
      <c r="F13" s="9" t="s">
        <v>94</v>
      </c>
      <c r="G13" s="9"/>
      <c r="H13" s="7" t="s">
        <v>100</v>
      </c>
      <c r="I13" s="7" t="s">
        <v>96</v>
      </c>
      <c r="J13" t="s">
        <v>97</v>
      </c>
    </row>
    <row r="14" spans="1:10" ht="15">
      <c r="A14" s="1" t="s">
        <v>101</v>
      </c>
      <c r="B14" s="1"/>
      <c r="C14" s="1"/>
      <c r="D14" s="1"/>
      <c r="E14" s="1"/>
      <c r="F14" s="1"/>
      <c r="G14" s="1"/>
      <c r="H14" s="1"/>
      <c r="I14" s="1"/>
      <c r="J14" s="1"/>
    </row>
    <row r="15" spans="1:10" ht="15">
      <c r="A15" s="1" t="s">
        <v>102</v>
      </c>
      <c r="B15" s="1"/>
      <c r="C15" s="1"/>
      <c r="D15" s="1"/>
      <c r="E15" s="1"/>
      <c r="F15" s="1"/>
      <c r="G15" s="1"/>
      <c r="H15" s="1"/>
      <c r="I15" t="s">
        <v>103</v>
      </c>
      <c r="J15" t="s">
        <v>104</v>
      </c>
    </row>
    <row r="16" spans="4:10" ht="15">
      <c r="D16" s="9"/>
      <c r="E16" s="9"/>
      <c r="F16" s="9"/>
      <c r="G16" s="9"/>
      <c r="I16" s="2" t="s">
        <v>105</v>
      </c>
      <c r="J16" t="s">
        <v>106</v>
      </c>
    </row>
  </sheetData>
  <sheetProtection selectLockedCells="1" selectUnlockedCells="1"/>
  <mergeCells count="21">
    <mergeCell ref="A2:F2"/>
    <mergeCell ref="D4:H4"/>
    <mergeCell ref="D5:F5"/>
    <mergeCell ref="A6:J6"/>
    <mergeCell ref="D7:E7"/>
    <mergeCell ref="F7:G7"/>
    <mergeCell ref="D8:E8"/>
    <mergeCell ref="F8:G8"/>
    <mergeCell ref="D9:E9"/>
    <mergeCell ref="F9:G9"/>
    <mergeCell ref="D10:E10"/>
    <mergeCell ref="F10:G10"/>
    <mergeCell ref="A11:J11"/>
    <mergeCell ref="D12:E12"/>
    <mergeCell ref="F12:G12"/>
    <mergeCell ref="D13:E13"/>
    <mergeCell ref="F13:G13"/>
    <mergeCell ref="A14:J14"/>
    <mergeCell ref="A15:H15"/>
    <mergeCell ref="D16:E16"/>
    <mergeCell ref="F16:G16"/>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39.75" customHeight="1">
      <c r="A2" t="s">
        <v>1</v>
      </c>
      <c r="C2" s="11" t="s">
        <v>396</v>
      </c>
      <c r="D2" s="11"/>
      <c r="G2" s="11" t="s">
        <v>397</v>
      </c>
      <c r="H2" s="11"/>
      <c r="K2" s="11" t="s">
        <v>398</v>
      </c>
      <c r="L2" s="11"/>
    </row>
    <row r="3" spans="1:12" ht="15">
      <c r="A3" t="s">
        <v>299</v>
      </c>
      <c r="C3" s="19">
        <v>15137150</v>
      </c>
      <c r="D3" s="19"/>
      <c r="G3" s="19">
        <v>840968</v>
      </c>
      <c r="H3" s="19"/>
      <c r="K3" s="19">
        <v>96678</v>
      </c>
      <c r="L3" s="19"/>
    </row>
    <row r="4" spans="1:12" ht="15">
      <c r="A4" t="s">
        <v>303</v>
      </c>
      <c r="D4" s="5">
        <v>6599750</v>
      </c>
      <c r="H4" s="5">
        <v>1423392</v>
      </c>
      <c r="L4" s="5">
        <v>65217</v>
      </c>
    </row>
    <row r="5" spans="1:12" ht="15">
      <c r="A5" t="s">
        <v>306</v>
      </c>
      <c r="D5" s="5">
        <v>6080600</v>
      </c>
      <c r="H5" s="5">
        <v>1707123</v>
      </c>
      <c r="L5" s="5">
        <v>53027</v>
      </c>
    </row>
    <row r="6" spans="1:12" ht="15">
      <c r="A6" t="s">
        <v>309</v>
      </c>
      <c r="D6" s="5">
        <v>5705100</v>
      </c>
      <c r="H6" s="5">
        <v>120184</v>
      </c>
      <c r="L6" s="5">
        <v>89927</v>
      </c>
    </row>
    <row r="7" spans="1:12" ht="15">
      <c r="A7" t="s">
        <v>312</v>
      </c>
      <c r="D7" s="5">
        <v>4978886</v>
      </c>
      <c r="H7" s="5">
        <v>3453388</v>
      </c>
      <c r="L7" s="5">
        <v>76398</v>
      </c>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399</v>
      </c>
      <c r="B2" s="1"/>
      <c r="C2" s="1"/>
      <c r="D2" s="1"/>
      <c r="E2" s="1"/>
      <c r="F2" s="1"/>
    </row>
    <row r="4" spans="3:16" ht="15">
      <c r="C4" s="9" t="s">
        <v>400</v>
      </c>
      <c r="D4" s="9"/>
      <c r="E4" s="9"/>
      <c r="F4" s="9"/>
      <c r="G4" s="9"/>
      <c r="H4" s="9"/>
      <c r="K4" s="9" t="s">
        <v>401</v>
      </c>
      <c r="L4" s="9"/>
      <c r="M4" s="9"/>
      <c r="N4" s="9"/>
      <c r="O4" s="9"/>
      <c r="P4" s="9"/>
    </row>
    <row r="5" spans="1:16" ht="39.75" customHeight="1">
      <c r="A5" t="s">
        <v>1</v>
      </c>
      <c r="C5" s="11" t="s">
        <v>402</v>
      </c>
      <c r="D5" s="11"/>
      <c r="G5" s="11" t="s">
        <v>403</v>
      </c>
      <c r="H5" s="11"/>
      <c r="K5" s="11" t="s">
        <v>404</v>
      </c>
      <c r="L5" s="11"/>
      <c r="O5" s="11" t="s">
        <v>405</v>
      </c>
      <c r="P5" s="11"/>
    </row>
    <row r="6" spans="1:16" ht="15">
      <c r="A6" t="s">
        <v>299</v>
      </c>
      <c r="D6" s="5">
        <v>714520</v>
      </c>
      <c r="G6" s="19">
        <v>2875699</v>
      </c>
      <c r="H6" s="19"/>
      <c r="L6" s="5">
        <v>142071</v>
      </c>
      <c r="O6" s="19">
        <v>15597975</v>
      </c>
      <c r="P6" s="19"/>
    </row>
    <row r="7" spans="1:16" ht="15">
      <c r="A7" t="s">
        <v>303</v>
      </c>
      <c r="D7" s="5">
        <v>267652</v>
      </c>
      <c r="H7" s="5">
        <v>1133030</v>
      </c>
      <c r="L7" s="5">
        <v>53226</v>
      </c>
      <c r="P7" s="5">
        <v>5843683</v>
      </c>
    </row>
    <row r="8" spans="1:16" ht="15">
      <c r="A8" t="s">
        <v>306</v>
      </c>
      <c r="D8" s="5">
        <v>196715</v>
      </c>
      <c r="H8" s="5">
        <v>958566</v>
      </c>
      <c r="L8" s="5">
        <v>38879</v>
      </c>
      <c r="P8" s="5">
        <v>4268525</v>
      </c>
    </row>
    <row r="9" spans="1:16" ht="15">
      <c r="A9" t="s">
        <v>309</v>
      </c>
      <c r="D9" s="5">
        <v>221341</v>
      </c>
      <c r="H9" s="5">
        <v>972426</v>
      </c>
      <c r="L9" s="5">
        <v>43984</v>
      </c>
      <c r="P9" s="5">
        <v>4829003</v>
      </c>
    </row>
    <row r="10" spans="1:16" ht="15">
      <c r="A10" t="s">
        <v>312</v>
      </c>
      <c r="D10" s="5">
        <v>181810</v>
      </c>
      <c r="H10" s="5">
        <v>608823</v>
      </c>
      <c r="L10" s="5">
        <v>36335</v>
      </c>
      <c r="P10" s="5">
        <v>3989220</v>
      </c>
    </row>
  </sheetData>
  <sheetProtection selectLockedCells="1" selectUnlockedCells="1"/>
  <mergeCells count="9">
    <mergeCell ref="A2:F2"/>
    <mergeCell ref="C4:H4"/>
    <mergeCell ref="K4:P4"/>
    <mergeCell ref="C5:D5"/>
    <mergeCell ref="G5:H5"/>
    <mergeCell ref="K5:L5"/>
    <mergeCell ref="O5:P5"/>
    <mergeCell ref="G6:H6"/>
    <mergeCell ref="O6:P6"/>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Y6"/>
  <sheetViews>
    <sheetView workbookViewId="0" topLeftCell="A1">
      <selection activeCell="A1" sqref="A1"/>
    </sheetView>
  </sheetViews>
  <sheetFormatPr defaultColWidth="8.00390625" defaultRowHeight="15"/>
  <cols>
    <col min="1" max="2" width="8.7109375" style="0" customWidth="1"/>
    <col min="3" max="3" width="55.7109375" style="0" customWidth="1"/>
    <col min="4" max="4" width="8.7109375" style="0" customWidth="1"/>
    <col min="5" max="5" width="56.7109375" style="0" customWidth="1"/>
    <col min="6" max="10" width="8.7109375" style="0" customWidth="1"/>
    <col min="11" max="11" width="46.7109375" style="0" customWidth="1"/>
    <col min="12" max="12" width="8.7109375" style="0" customWidth="1"/>
    <col min="13" max="13" width="70.7109375" style="0" customWidth="1"/>
    <col min="14" max="18" width="8.7109375" style="0" customWidth="1"/>
    <col min="19" max="19" width="30.7109375" style="0" customWidth="1"/>
    <col min="20" max="20" width="8.7109375" style="0" customWidth="1"/>
    <col min="21" max="21" width="48.7109375" style="0" customWidth="1"/>
    <col min="22" max="22" width="8.7109375" style="0" customWidth="1"/>
    <col min="23" max="23" width="33.7109375" style="0" customWidth="1"/>
    <col min="24" max="24" width="8.7109375" style="0" customWidth="1"/>
    <col min="25" max="25" width="31.7109375" style="0" customWidth="1"/>
    <col min="26" max="16384" width="8.7109375" style="0" customWidth="1"/>
  </cols>
  <sheetData>
    <row r="2" spans="1:25" ht="15">
      <c r="A2" s="2"/>
      <c r="B2" s="2"/>
      <c r="C2" s="2"/>
      <c r="D2" s="2"/>
      <c r="E2" s="2"/>
      <c r="F2" s="2"/>
      <c r="G2" s="1"/>
      <c r="H2" s="1"/>
      <c r="I2" s="2"/>
      <c r="J2" s="2"/>
      <c r="K2" s="2"/>
      <c r="L2" s="2"/>
      <c r="M2" s="2"/>
      <c r="N2" s="2"/>
      <c r="O2" s="1"/>
      <c r="P2" s="1"/>
      <c r="Q2" s="2"/>
      <c r="R2" s="2"/>
      <c r="S2" s="1" t="s">
        <v>406</v>
      </c>
      <c r="T2" s="1"/>
      <c r="U2" s="1"/>
      <c r="V2" s="2"/>
      <c r="W2" s="2"/>
      <c r="X2" s="2"/>
      <c r="Y2" s="2"/>
    </row>
    <row r="3" spans="1:25" ht="39.75" customHeight="1">
      <c r="A3" s="2" t="s">
        <v>407</v>
      </c>
      <c r="B3" s="2"/>
      <c r="C3" s="3" t="s">
        <v>408</v>
      </c>
      <c r="D3" s="2"/>
      <c r="E3" s="3" t="s">
        <v>409</v>
      </c>
      <c r="F3" s="2"/>
      <c r="G3" s="12" t="s">
        <v>410</v>
      </c>
      <c r="H3" s="12"/>
      <c r="I3" s="2"/>
      <c r="J3" s="2"/>
      <c r="K3" s="3" t="s">
        <v>411</v>
      </c>
      <c r="L3" s="2"/>
      <c r="M3" s="3" t="s">
        <v>412</v>
      </c>
      <c r="N3" s="2"/>
      <c r="O3" s="12" t="s">
        <v>413</v>
      </c>
      <c r="P3" s="12"/>
      <c r="Q3" s="2"/>
      <c r="R3" s="2"/>
      <c r="S3" s="3" t="s">
        <v>414</v>
      </c>
      <c r="T3" s="2"/>
      <c r="U3" s="3" t="s">
        <v>415</v>
      </c>
      <c r="V3" s="2"/>
      <c r="W3" s="3" t="s">
        <v>416</v>
      </c>
      <c r="X3" s="2"/>
      <c r="Y3" s="3" t="s">
        <v>417</v>
      </c>
    </row>
    <row r="4" spans="1:25" ht="15">
      <c r="A4">
        <v>2022</v>
      </c>
      <c r="C4" s="4">
        <v>21722152</v>
      </c>
      <c r="E4" t="s">
        <v>418</v>
      </c>
      <c r="G4" s="19">
        <v>8014859</v>
      </c>
      <c r="H4" s="19"/>
      <c r="K4" t="s">
        <v>418</v>
      </c>
      <c r="M4" s="4">
        <v>7402414</v>
      </c>
      <c r="O4" s="19">
        <v>2903667</v>
      </c>
      <c r="P4" s="19"/>
      <c r="S4" s="4">
        <v>133</v>
      </c>
      <c r="U4" s="4">
        <v>140</v>
      </c>
      <c r="W4" s="4">
        <v>6933</v>
      </c>
      <c r="Y4" s="6">
        <v>5.34</v>
      </c>
    </row>
    <row r="5" spans="1:25" ht="15">
      <c r="A5">
        <v>2021</v>
      </c>
      <c r="C5" s="4">
        <v>24914886</v>
      </c>
      <c r="E5" t="s">
        <v>418</v>
      </c>
      <c r="G5" s="19">
        <v>43342034</v>
      </c>
      <c r="H5" s="19"/>
      <c r="K5" t="s">
        <v>418</v>
      </c>
      <c r="M5" s="4">
        <v>9267772</v>
      </c>
      <c r="O5" s="19">
        <v>20389311</v>
      </c>
      <c r="P5" s="19"/>
      <c r="S5" s="4">
        <v>167</v>
      </c>
      <c r="U5" s="4">
        <v>143</v>
      </c>
      <c r="W5" s="4">
        <v>7071</v>
      </c>
      <c r="Y5" s="6">
        <v>5.21</v>
      </c>
    </row>
    <row r="6" spans="1:25" ht="15">
      <c r="A6">
        <v>2020</v>
      </c>
      <c r="C6" s="4">
        <v>20450586</v>
      </c>
      <c r="E6" s="4">
        <v>19828384</v>
      </c>
      <c r="G6" s="19">
        <v>29075377</v>
      </c>
      <c r="H6" s="19"/>
      <c r="K6" s="4">
        <v>38385988</v>
      </c>
      <c r="M6" s="4">
        <v>6902127</v>
      </c>
      <c r="O6" s="19">
        <v>10929581</v>
      </c>
      <c r="P6" s="19"/>
      <c r="S6" s="4">
        <v>128</v>
      </c>
      <c r="U6" s="4">
        <v>113</v>
      </c>
      <c r="W6" s="4">
        <v>4495</v>
      </c>
      <c r="Y6" s="6">
        <v>3.65</v>
      </c>
    </row>
  </sheetData>
  <sheetProtection selectLockedCells="1" selectUnlockedCells="1"/>
  <mergeCells count="11">
    <mergeCell ref="G2:H2"/>
    <mergeCell ref="O2:P2"/>
    <mergeCell ref="S2:U2"/>
    <mergeCell ref="G3:H3"/>
    <mergeCell ref="O3:P3"/>
    <mergeCell ref="G4:H4"/>
    <mergeCell ref="O4:P4"/>
    <mergeCell ref="G5:H5"/>
    <mergeCell ref="O5:P5"/>
    <mergeCell ref="G6:H6"/>
    <mergeCell ref="O6:P6"/>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7109375" style="0" customWidth="1"/>
    <col min="2" max="2" width="100.851562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4:8" ht="15">
      <c r="D2" s="1" t="s">
        <v>419</v>
      </c>
      <c r="E2" s="1"/>
      <c r="F2" s="1"/>
      <c r="G2" s="1"/>
      <c r="H2" s="1"/>
    </row>
    <row r="3" spans="4:8" ht="15">
      <c r="D3">
        <v>2022</v>
      </c>
      <c r="F3">
        <v>2021</v>
      </c>
      <c r="H3">
        <v>2020</v>
      </c>
    </row>
    <row r="4" spans="2:8" ht="15">
      <c r="B4" t="s">
        <v>420</v>
      </c>
      <c r="D4" s="4">
        <v>21722152</v>
      </c>
      <c r="F4" s="4">
        <v>24914886</v>
      </c>
      <c r="H4" s="4">
        <v>20450586</v>
      </c>
    </row>
    <row r="5" spans="1:8" ht="15">
      <c r="A5" t="s">
        <v>127</v>
      </c>
      <c r="B5" t="s">
        <v>421</v>
      </c>
      <c r="D5" s="5">
        <v>0</v>
      </c>
      <c r="F5" s="15">
        <v>-2429795</v>
      </c>
      <c r="H5" s="15">
        <v>-3901036</v>
      </c>
    </row>
    <row r="6" spans="1:8" ht="15">
      <c r="A6" t="s">
        <v>143</v>
      </c>
      <c r="B6" t="s">
        <v>422</v>
      </c>
      <c r="D6" s="5">
        <v>551654</v>
      </c>
      <c r="F6" s="5">
        <v>482954</v>
      </c>
      <c r="H6" s="5">
        <v>261019</v>
      </c>
    </row>
    <row r="7" spans="1:8" ht="15">
      <c r="A7" t="s">
        <v>127</v>
      </c>
      <c r="B7" t="s">
        <v>423</v>
      </c>
      <c r="D7" s="15">
        <v>-17399594</v>
      </c>
      <c r="F7" s="15">
        <v>-17379272</v>
      </c>
      <c r="H7" s="15">
        <v>-11248988</v>
      </c>
    </row>
    <row r="8" spans="1:8" ht="15">
      <c r="A8" t="s">
        <v>143</v>
      </c>
      <c r="B8" t="s">
        <v>424</v>
      </c>
      <c r="D8" s="5">
        <v>16976728</v>
      </c>
      <c r="F8" s="5">
        <v>22729219</v>
      </c>
      <c r="H8" s="5">
        <v>18590594</v>
      </c>
    </row>
    <row r="9" spans="1:8" ht="15">
      <c r="A9" t="s">
        <v>143</v>
      </c>
      <c r="B9" t="s">
        <v>425</v>
      </c>
      <c r="D9" s="15">
        <v>-7581367</v>
      </c>
      <c r="F9" s="5">
        <v>10936340</v>
      </c>
      <c r="H9" s="5">
        <v>4960074</v>
      </c>
    </row>
    <row r="10" spans="1:8" ht="15">
      <c r="A10" t="s">
        <v>143</v>
      </c>
      <c r="B10" t="s">
        <v>426</v>
      </c>
      <c r="D10" s="15">
        <v>-6515228</v>
      </c>
      <c r="F10" s="5">
        <v>3865474</v>
      </c>
      <c r="H10" s="15">
        <v>-185168</v>
      </c>
    </row>
    <row r="11" spans="1:8" ht="15">
      <c r="A11" t="s">
        <v>143</v>
      </c>
      <c r="B11" t="s">
        <v>427</v>
      </c>
      <c r="D11" s="5">
        <v>260514</v>
      </c>
      <c r="F11" s="5">
        <v>222228</v>
      </c>
      <c r="H11" s="5">
        <v>148296</v>
      </c>
    </row>
    <row r="12" spans="1:8" ht="15">
      <c r="A12" t="e">
        <f>#N/A</f>
        <v>#N/A</v>
      </c>
      <c r="B12" t="s">
        <v>428</v>
      </c>
      <c r="D12" s="4">
        <v>8014859</v>
      </c>
      <c r="F12" s="4">
        <v>43342034</v>
      </c>
      <c r="H12" s="4">
        <v>29075377</v>
      </c>
    </row>
  </sheetData>
  <sheetProtection selectLockedCells="1" selectUnlockedCells="1"/>
  <mergeCells count="1">
    <mergeCell ref="D2:H2"/>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8.00390625" defaultRowHeight="15"/>
  <cols>
    <col min="1" max="1" width="1.7109375" style="0" customWidth="1"/>
    <col min="2" max="2" width="100.8515625" style="0" customWidth="1"/>
    <col min="3" max="3" width="8.7109375" style="0" customWidth="1"/>
    <col min="4" max="4" width="36.7109375" style="0" customWidth="1"/>
    <col min="5" max="16384" width="8.7109375" style="0" customWidth="1"/>
  </cols>
  <sheetData>
    <row r="2" spans="1:4" ht="39.75" customHeight="1">
      <c r="A2" t="s">
        <v>127</v>
      </c>
      <c r="B2" s="7" t="s">
        <v>429</v>
      </c>
      <c r="D2" s="7" t="s">
        <v>430</v>
      </c>
    </row>
    <row r="3" spans="1:4" ht="15">
      <c r="A3" t="s">
        <v>143</v>
      </c>
      <c r="B3" t="s">
        <v>422</v>
      </c>
      <c r="D3" s="5">
        <v>0</v>
      </c>
    </row>
    <row r="4" spans="1:4" ht="15">
      <c r="A4" t="s">
        <v>127</v>
      </c>
      <c r="B4" t="s">
        <v>431</v>
      </c>
      <c r="D4" s="15">
        <v>-11998931</v>
      </c>
    </row>
    <row r="5" spans="1:4" ht="15">
      <c r="A5" t="s">
        <v>143</v>
      </c>
      <c r="B5" t="s">
        <v>424</v>
      </c>
      <c r="D5" s="5">
        <v>19829982</v>
      </c>
    </row>
    <row r="6" spans="1:4" ht="15">
      <c r="A6" t="s">
        <v>143</v>
      </c>
      <c r="B6" t="s">
        <v>425</v>
      </c>
      <c r="D6" s="5">
        <v>11882907</v>
      </c>
    </row>
    <row r="7" spans="1:4" ht="15">
      <c r="A7" t="s">
        <v>143</v>
      </c>
      <c r="B7" t="s">
        <v>426</v>
      </c>
      <c r="D7" s="15">
        <v>-395379</v>
      </c>
    </row>
    <row r="8" spans="1:4" ht="15">
      <c r="A8" t="s">
        <v>143</v>
      </c>
      <c r="B8" t="s">
        <v>427</v>
      </c>
      <c r="D8" s="5">
        <v>267635</v>
      </c>
    </row>
    <row r="9" spans="1:4" ht="15">
      <c r="A9" t="e">
        <f>#N/A</f>
        <v>#N/A</v>
      </c>
      <c r="B9" t="s">
        <v>428</v>
      </c>
      <c r="D9" s="4">
        <v>38385988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1.7109375" style="0" customWidth="1"/>
    <col min="2" max="2" width="100.8515625" style="0" customWidth="1"/>
    <col min="3" max="3" width="8.7109375" style="0" customWidth="1"/>
    <col min="4" max="4" width="10.7109375" style="0" customWidth="1"/>
    <col min="5" max="5" width="8.7109375" style="0" customWidth="1"/>
    <col min="6" max="6" width="10.7109375" style="0" customWidth="1"/>
    <col min="7" max="7" width="8.7109375" style="0" customWidth="1"/>
    <col min="8" max="8" width="10.7109375" style="0" customWidth="1"/>
    <col min="9" max="16384" width="8.7109375" style="0" customWidth="1"/>
  </cols>
  <sheetData>
    <row r="2" spans="1:8" ht="15">
      <c r="A2" s="2"/>
      <c r="B2" s="2"/>
      <c r="C2" s="2"/>
      <c r="D2" s="1" t="s">
        <v>432</v>
      </c>
      <c r="E2" s="1"/>
      <c r="F2" s="1"/>
      <c r="G2" s="1"/>
      <c r="H2" s="1"/>
    </row>
    <row r="3" spans="1:8" ht="15">
      <c r="A3" s="2"/>
      <c r="B3" s="2"/>
      <c r="C3" s="2"/>
      <c r="D3" s="2">
        <v>2022</v>
      </c>
      <c r="E3" s="2"/>
      <c r="F3" s="2">
        <v>2021</v>
      </c>
      <c r="G3" s="2"/>
      <c r="H3" s="2">
        <v>2020</v>
      </c>
    </row>
    <row r="4" spans="2:8" ht="15">
      <c r="B4" t="s">
        <v>433</v>
      </c>
      <c r="D4" s="4">
        <v>7402414</v>
      </c>
      <c r="F4" s="4">
        <v>9267772</v>
      </c>
      <c r="H4" s="4">
        <v>6902127</v>
      </c>
    </row>
    <row r="5" spans="1:8" ht="15">
      <c r="A5" t="s">
        <v>127</v>
      </c>
      <c r="B5" t="s">
        <v>434</v>
      </c>
      <c r="D5" s="5">
        <v>0</v>
      </c>
      <c r="F5" s="15">
        <v>-503651</v>
      </c>
      <c r="H5" s="15">
        <v>-1590997</v>
      </c>
    </row>
    <row r="6" spans="1:8" ht="15">
      <c r="A6" t="s">
        <v>143</v>
      </c>
      <c r="B6" t="s">
        <v>435</v>
      </c>
      <c r="D6" s="5">
        <v>290245</v>
      </c>
      <c r="F6" s="5">
        <v>263706</v>
      </c>
      <c r="H6" s="5">
        <v>214361</v>
      </c>
    </row>
    <row r="7" spans="1:8" ht="15">
      <c r="A7" t="s">
        <v>127</v>
      </c>
      <c r="B7" t="s">
        <v>436</v>
      </c>
      <c r="D7" s="15">
        <v>-5406145</v>
      </c>
      <c r="F7" s="15">
        <v>-6156884</v>
      </c>
      <c r="H7" s="15">
        <v>-3551089</v>
      </c>
    </row>
    <row r="8" spans="1:8" ht="15">
      <c r="A8" t="s">
        <v>143</v>
      </c>
      <c r="B8" t="s">
        <v>437</v>
      </c>
      <c r="D8" s="5">
        <v>5274761</v>
      </c>
      <c r="F8" s="5">
        <v>8052203</v>
      </c>
      <c r="H8" s="5">
        <v>5868700</v>
      </c>
    </row>
    <row r="9" spans="1:8" ht="15">
      <c r="A9" t="s">
        <v>143</v>
      </c>
      <c r="B9" t="s">
        <v>438</v>
      </c>
      <c r="D9" s="15">
        <v>-2269110</v>
      </c>
      <c r="F9" s="5">
        <v>6303872</v>
      </c>
      <c r="H9" s="5">
        <v>3066178</v>
      </c>
    </row>
    <row r="10" spans="1:8" ht="15">
      <c r="A10" t="s">
        <v>143</v>
      </c>
      <c r="B10" t="s">
        <v>439</v>
      </c>
      <c r="D10" s="15">
        <v>-2469621</v>
      </c>
      <c r="F10" s="5">
        <v>3050194</v>
      </c>
      <c r="H10" s="15">
        <v>-51351</v>
      </c>
    </row>
    <row r="11" spans="1:8" ht="15">
      <c r="A11" t="s">
        <v>143</v>
      </c>
      <c r="B11" t="s">
        <v>440</v>
      </c>
      <c r="D11" s="5">
        <v>81123</v>
      </c>
      <c r="F11" s="5">
        <v>112099</v>
      </c>
      <c r="H11" s="5">
        <v>71652</v>
      </c>
    </row>
    <row r="12" spans="1:8" ht="15">
      <c r="A12" t="e">
        <f>#N/A</f>
        <v>#N/A</v>
      </c>
      <c r="B12" t="s">
        <v>428</v>
      </c>
      <c r="D12" s="4">
        <v>2903667</v>
      </c>
      <c r="F12" s="4">
        <v>20389311</v>
      </c>
      <c r="H12" s="4">
        <v>10929581</v>
      </c>
    </row>
  </sheetData>
  <sheetProtection selectLockedCells="1" selectUnlockedCells="1"/>
  <mergeCells count="1">
    <mergeCell ref="D2:H2"/>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441</v>
      </c>
      <c r="B2" s="1"/>
      <c r="C2" s="1"/>
      <c r="D2" s="1"/>
      <c r="E2" s="1"/>
      <c r="F2" s="1"/>
    </row>
    <row r="4" spans="3:8" ht="15">
      <c r="C4" s="9" t="s">
        <v>442</v>
      </c>
      <c r="D4" s="9"/>
      <c r="G4" s="9" t="s">
        <v>443</v>
      </c>
      <c r="H4" s="9"/>
    </row>
    <row r="5" spans="1:8" ht="15">
      <c r="A5" t="s">
        <v>444</v>
      </c>
      <c r="C5" s="19">
        <v>25246000</v>
      </c>
      <c r="D5" s="19"/>
      <c r="G5" s="19">
        <v>24709000</v>
      </c>
      <c r="H5" s="19"/>
    </row>
    <row r="6" spans="1:8" ht="15">
      <c r="A6" t="s">
        <v>445</v>
      </c>
      <c r="D6" s="5">
        <v>1587000</v>
      </c>
      <c r="H6" s="5">
        <v>1615000</v>
      </c>
    </row>
    <row r="7" spans="1:8" ht="15">
      <c r="A7" t="s">
        <v>446</v>
      </c>
      <c r="D7" s="5">
        <v>6916000</v>
      </c>
      <c r="H7" s="5">
        <v>6216000</v>
      </c>
    </row>
    <row r="8" spans="1:8" ht="15">
      <c r="A8" t="s">
        <v>447</v>
      </c>
      <c r="D8" s="5">
        <v>220000</v>
      </c>
      <c r="H8" s="5">
        <v>91000</v>
      </c>
    </row>
    <row r="9" spans="1:8" ht="15">
      <c r="A9" t="s">
        <v>105</v>
      </c>
      <c r="C9" s="19">
        <v>33969000</v>
      </c>
      <c r="D9" s="19"/>
      <c r="G9" s="19">
        <v>32631000</v>
      </c>
      <c r="H9" s="19"/>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51.7109375" style="0" customWidth="1"/>
    <col min="2" max="2" width="48.7109375" style="0" customWidth="1"/>
    <col min="3" max="3" width="8.7109375" style="0" customWidth="1"/>
    <col min="4" max="4" width="88.8515625" style="0" customWidth="1"/>
    <col min="5" max="5" width="8.7109375" style="0" customWidth="1"/>
    <col min="6" max="6" width="38.7109375" style="0" customWidth="1"/>
    <col min="7" max="16384" width="8.7109375" style="0" customWidth="1"/>
  </cols>
  <sheetData>
    <row r="2" spans="1:6" ht="39.75" customHeight="1">
      <c r="A2" s="2" t="s">
        <v>1</v>
      </c>
      <c r="B2" s="3" t="s">
        <v>448</v>
      </c>
      <c r="D2" s="3" t="s">
        <v>449</v>
      </c>
      <c r="F2" s="3" t="s">
        <v>450</v>
      </c>
    </row>
    <row r="3" spans="1:6" ht="15">
      <c r="A3" t="s">
        <v>306</v>
      </c>
      <c r="B3" s="5">
        <v>167095</v>
      </c>
      <c r="D3" s="5">
        <v>1133406</v>
      </c>
      <c r="F3" s="5">
        <v>0</v>
      </c>
    </row>
    <row r="4" spans="1:6" ht="15">
      <c r="A4" t="s">
        <v>8</v>
      </c>
      <c r="B4" s="5">
        <v>35481</v>
      </c>
      <c r="D4" s="5">
        <v>0</v>
      </c>
      <c r="F4" s="5">
        <v>9030</v>
      </c>
    </row>
    <row r="5" spans="1:6" ht="15">
      <c r="A5" t="s">
        <v>10</v>
      </c>
      <c r="B5" s="5">
        <v>0</v>
      </c>
      <c r="D5" s="5">
        <v>0</v>
      </c>
      <c r="F5" s="5">
        <v>0</v>
      </c>
    </row>
    <row r="6" spans="1:6" ht="15">
      <c r="A6" t="s">
        <v>11</v>
      </c>
      <c r="B6" s="5">
        <v>31341</v>
      </c>
      <c r="D6" s="5">
        <v>0</v>
      </c>
      <c r="F6" s="5">
        <v>0</v>
      </c>
    </row>
    <row r="7" spans="1:6" ht="15">
      <c r="A7" t="s">
        <v>299</v>
      </c>
      <c r="B7" s="5">
        <v>339474</v>
      </c>
      <c r="D7" s="5">
        <v>1811189</v>
      </c>
      <c r="F7" s="5">
        <v>0</v>
      </c>
    </row>
    <row r="8" spans="1:6" ht="15">
      <c r="A8" t="s">
        <v>303</v>
      </c>
      <c r="B8" s="5">
        <v>245400</v>
      </c>
      <c r="D8" s="5">
        <v>617654</v>
      </c>
      <c r="F8" s="5">
        <v>0</v>
      </c>
    </row>
    <row r="9" spans="1:6" ht="15">
      <c r="A9" t="s">
        <v>12</v>
      </c>
      <c r="B9" s="5">
        <v>1602</v>
      </c>
      <c r="D9" s="5">
        <v>0</v>
      </c>
      <c r="F9" s="5">
        <v>1561</v>
      </c>
    </row>
    <row r="10" spans="1:6" ht="15">
      <c r="A10" t="s">
        <v>13</v>
      </c>
      <c r="B10" s="5">
        <v>10397</v>
      </c>
      <c r="D10" s="5">
        <v>0</v>
      </c>
      <c r="F10" s="5">
        <v>0</v>
      </c>
    </row>
    <row r="11" spans="1:6" ht="15">
      <c r="A11" t="s">
        <v>14</v>
      </c>
      <c r="B11" s="5">
        <v>5075</v>
      </c>
      <c r="D11" s="5">
        <v>0</v>
      </c>
      <c r="F11" s="5">
        <v>0</v>
      </c>
    </row>
    <row r="12" spans="1:6" ht="15">
      <c r="A12" t="s">
        <v>15</v>
      </c>
      <c r="B12" s="5">
        <v>33407</v>
      </c>
      <c r="D12" s="5">
        <v>64957</v>
      </c>
      <c r="F12" s="5">
        <v>0</v>
      </c>
    </row>
    <row r="13" spans="1:6" ht="15">
      <c r="A13" t="s">
        <v>451</v>
      </c>
      <c r="B13" s="5">
        <v>0</v>
      </c>
      <c r="D13" s="5">
        <v>0</v>
      </c>
      <c r="F13" s="5">
        <v>0</v>
      </c>
    </row>
    <row r="14" spans="1:6" ht="15">
      <c r="A14" t="s">
        <v>16</v>
      </c>
      <c r="B14" s="5">
        <v>98598</v>
      </c>
      <c r="D14" s="5">
        <v>37673</v>
      </c>
      <c r="F14" s="5">
        <v>29853</v>
      </c>
    </row>
    <row r="15" spans="1:6" ht="15">
      <c r="A15" t="s">
        <v>17</v>
      </c>
      <c r="B15" s="5">
        <v>3101</v>
      </c>
      <c r="D15" s="5">
        <v>0</v>
      </c>
      <c r="F15" s="5">
        <v>1949</v>
      </c>
    </row>
    <row r="16" spans="1:6" ht="15">
      <c r="A16" t="s">
        <v>309</v>
      </c>
      <c r="B16" s="5">
        <v>112248</v>
      </c>
      <c r="D16" s="5">
        <v>729483</v>
      </c>
      <c r="F16" s="5">
        <v>0</v>
      </c>
    </row>
    <row r="17" spans="1:6" ht="15">
      <c r="A17" t="s">
        <v>18</v>
      </c>
      <c r="B17" s="5">
        <v>6873758</v>
      </c>
      <c r="D17" s="5">
        <v>0</v>
      </c>
      <c r="F17" s="5">
        <v>0</v>
      </c>
    </row>
    <row r="18" spans="1:6" ht="15">
      <c r="A18" t="s">
        <v>19</v>
      </c>
      <c r="B18" s="5">
        <v>13716</v>
      </c>
      <c r="D18" s="5">
        <v>0</v>
      </c>
      <c r="F18" s="5">
        <v>8571</v>
      </c>
    </row>
    <row r="19" spans="1:6" ht="15">
      <c r="A19" t="s">
        <v>20</v>
      </c>
      <c r="B19" s="5">
        <v>46478</v>
      </c>
      <c r="D19" s="5">
        <v>0</v>
      </c>
      <c r="F19" s="5">
        <v>34249</v>
      </c>
    </row>
    <row r="20" spans="1:6" ht="15">
      <c r="A20" t="s">
        <v>312</v>
      </c>
      <c r="B20" s="5">
        <v>60404</v>
      </c>
      <c r="D20" s="5">
        <v>419443</v>
      </c>
      <c r="F20" s="5">
        <v>0</v>
      </c>
    </row>
    <row r="21" spans="1:6" ht="15">
      <c r="A21" t="s">
        <v>452</v>
      </c>
      <c r="B21" s="5">
        <v>9253544</v>
      </c>
      <c r="D21" s="5">
        <v>9168436</v>
      </c>
      <c r="F21" s="5">
        <v>85213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39.75" customHeight="1">
      <c r="A2" s="15">
        <v>-1</v>
      </c>
      <c r="B2" s="7" t="s">
        <v>453</v>
      </c>
    </row>
    <row r="3" spans="1:2" ht="39.75" customHeight="1">
      <c r="A3" s="15">
        <v>-2</v>
      </c>
      <c r="B3" s="7" t="s">
        <v>454</v>
      </c>
    </row>
    <row r="4" spans="1:2" ht="39.75" customHeight="1">
      <c r="A4" s="15">
        <v>-3</v>
      </c>
      <c r="B4" s="7" t="s">
        <v>455</v>
      </c>
    </row>
    <row r="5" spans="1:2" ht="39.75" customHeight="1">
      <c r="A5" s="15">
        <v>-4</v>
      </c>
      <c r="B5" s="7" t="s">
        <v>456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40.7109375" style="0" customWidth="1"/>
    <col min="2" max="2" width="42.7109375" style="0" customWidth="1"/>
    <col min="3" max="3" width="8.7109375" style="0" customWidth="1"/>
    <col min="4" max="4" width="26.7109375" style="0" customWidth="1"/>
    <col min="5" max="16384" width="8.7109375" style="0" customWidth="1"/>
  </cols>
  <sheetData>
    <row r="2" spans="1:4" ht="39.75" customHeight="1">
      <c r="A2" s="3" t="s">
        <v>457</v>
      </c>
      <c r="B2" s="3" t="s">
        <v>458</v>
      </c>
      <c r="D2" s="3" t="s">
        <v>459</v>
      </c>
    </row>
    <row r="3" spans="1:4" ht="15">
      <c r="A3" t="s">
        <v>460</v>
      </c>
      <c r="B3" s="5">
        <v>139526216</v>
      </c>
      <c r="D3" t="s">
        <v>461</v>
      </c>
    </row>
    <row r="4" ht="15">
      <c r="A4" t="s">
        <v>462</v>
      </c>
    </row>
    <row r="5" ht="15">
      <c r="A5" t="s">
        <v>463</v>
      </c>
    </row>
    <row r="6" spans="1:4" ht="39.75" customHeight="1">
      <c r="A6" s="7" t="s">
        <v>464</v>
      </c>
      <c r="B6" s="5">
        <v>155480794</v>
      </c>
      <c r="D6" t="s">
        <v>465</v>
      </c>
    </row>
    <row r="7" ht="39.75" customHeight="1">
      <c r="A7" s="7" t="s">
        <v>466</v>
      </c>
    </row>
    <row r="8" ht="39.75" customHeight="1">
      <c r="A8" s="7" t="s">
        <v>467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0.7109375" style="0" customWidth="1"/>
    <col min="8" max="8" width="15.7109375" style="0" customWidth="1"/>
    <col min="9" max="16384" width="8.7109375" style="0" customWidth="1"/>
  </cols>
  <sheetData>
    <row r="2" spans="1:6" ht="15">
      <c r="A2" s="1" t="s">
        <v>107</v>
      </c>
      <c r="B2" s="1"/>
      <c r="C2" s="1"/>
      <c r="D2" s="1"/>
      <c r="E2" s="1"/>
      <c r="F2" s="1"/>
    </row>
    <row r="4" spans="1:8" ht="39.75" customHeight="1">
      <c r="A4" s="3" t="s">
        <v>108</v>
      </c>
      <c r="C4" s="3" t="s">
        <v>109</v>
      </c>
      <c r="E4" s="12" t="s">
        <v>110</v>
      </c>
      <c r="F4" s="12"/>
      <c r="H4" s="3" t="s">
        <v>111</v>
      </c>
    </row>
    <row r="5" spans="1:8" ht="15">
      <c r="A5" s="4">
        <v>14500000</v>
      </c>
      <c r="B5" s="2" t="s">
        <v>112</v>
      </c>
      <c r="C5" t="s">
        <v>113</v>
      </c>
      <c r="D5" s="2" t="s">
        <v>112</v>
      </c>
      <c r="E5" s="9" t="s">
        <v>114</v>
      </c>
      <c r="F5" s="9"/>
      <c r="G5" s="2" t="e">
        <f>#N/A</f>
        <v>#N/A</v>
      </c>
      <c r="H5" s="4">
        <v>8700000</v>
      </c>
    </row>
    <row r="6" spans="5:7" ht="15">
      <c r="E6" s="9" t="s">
        <v>115</v>
      </c>
      <c r="F6" s="9"/>
      <c r="G6" s="4">
        <v>8700000</v>
      </c>
    </row>
    <row r="7" spans="6:8" ht="15">
      <c r="F7" s="2" t="s">
        <v>105</v>
      </c>
      <c r="H7" s="13">
        <v>17400000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B2:O6"/>
  <sheetViews>
    <sheetView workbookViewId="0" topLeftCell="A1">
      <selection activeCell="A1" sqref="A1"/>
    </sheetView>
  </sheetViews>
  <sheetFormatPr defaultColWidth="8.00390625" defaultRowHeight="15"/>
  <cols>
    <col min="1" max="1" width="8.7109375" style="0" customWidth="1"/>
    <col min="2" max="2" width="17.7109375" style="0" customWidth="1"/>
    <col min="3" max="3" width="3.7109375" style="0" customWidth="1"/>
    <col min="4" max="5" width="7.7109375" style="0" customWidth="1"/>
    <col min="6" max="6" width="8.7109375" style="0" customWidth="1"/>
    <col min="7" max="7" width="26.7109375" style="0" customWidth="1"/>
    <col min="8" max="8" width="3.7109375" style="0" customWidth="1"/>
    <col min="9" max="10" width="7.7109375" style="0" customWidth="1"/>
    <col min="11" max="11" width="8.7109375" style="0" customWidth="1"/>
    <col min="12" max="12" width="19.7109375" style="0" customWidth="1"/>
    <col min="13" max="13" width="3.7109375" style="0" customWidth="1"/>
    <col min="14" max="15" width="7.7109375" style="0" customWidth="1"/>
    <col min="16" max="16384" width="8.7109375" style="0" customWidth="1"/>
  </cols>
  <sheetData>
    <row r="2" spans="2:15" ht="15">
      <c r="B2" s="2"/>
      <c r="C2" s="2" t="s">
        <v>468</v>
      </c>
      <c r="D2" s="2" t="s">
        <v>469</v>
      </c>
      <c r="E2" s="2" t="s">
        <v>470</v>
      </c>
      <c r="F2" s="2"/>
      <c r="G2" s="2"/>
      <c r="H2" s="2" t="s">
        <v>468</v>
      </c>
      <c r="I2" s="2" t="s">
        <v>469</v>
      </c>
      <c r="J2" s="2" t="s">
        <v>470</v>
      </c>
      <c r="K2" s="2"/>
      <c r="L2" s="2"/>
      <c r="M2" s="2" t="s">
        <v>468</v>
      </c>
      <c r="N2" s="2" t="s">
        <v>469</v>
      </c>
      <c r="O2" s="2" t="s">
        <v>470</v>
      </c>
    </row>
    <row r="3" spans="2:15" ht="15">
      <c r="B3" t="s">
        <v>471</v>
      </c>
      <c r="C3" t="s">
        <v>472</v>
      </c>
      <c r="D3" t="s">
        <v>472</v>
      </c>
      <c r="E3" t="s">
        <v>472</v>
      </c>
      <c r="G3" t="s">
        <v>473</v>
      </c>
      <c r="H3" t="s">
        <v>472</v>
      </c>
      <c r="I3" t="s">
        <v>472</v>
      </c>
      <c r="J3" t="s">
        <v>472</v>
      </c>
      <c r="L3" t="s">
        <v>474</v>
      </c>
      <c r="M3" t="s">
        <v>472</v>
      </c>
      <c r="N3" t="s">
        <v>472</v>
      </c>
      <c r="O3" t="s">
        <v>472</v>
      </c>
    </row>
    <row r="4" spans="2:15" ht="15">
      <c r="B4" t="s">
        <v>475</v>
      </c>
      <c r="C4" t="s">
        <v>472</v>
      </c>
      <c r="D4" t="s">
        <v>472</v>
      </c>
      <c r="E4" t="s">
        <v>472</v>
      </c>
      <c r="G4" t="s">
        <v>476</v>
      </c>
      <c r="H4" t="s">
        <v>472</v>
      </c>
      <c r="I4" t="s">
        <v>472</v>
      </c>
      <c r="J4" t="s">
        <v>472</v>
      </c>
      <c r="L4" t="s">
        <v>477</v>
      </c>
      <c r="M4" t="s">
        <v>472</v>
      </c>
      <c r="N4" t="s">
        <v>472</v>
      </c>
      <c r="O4" t="s">
        <v>472</v>
      </c>
    </row>
    <row r="5" spans="2:15" ht="39.75" customHeight="1">
      <c r="B5" t="s">
        <v>478</v>
      </c>
      <c r="C5" t="s">
        <v>472</v>
      </c>
      <c r="D5" t="s">
        <v>472</v>
      </c>
      <c r="E5" t="s">
        <v>472</v>
      </c>
      <c r="G5" s="7" t="s">
        <v>479</v>
      </c>
      <c r="H5" t="s">
        <v>472</v>
      </c>
      <c r="I5" t="s">
        <v>472</v>
      </c>
      <c r="J5" t="s">
        <v>472</v>
      </c>
      <c r="L5" t="s">
        <v>480</v>
      </c>
      <c r="M5" t="s">
        <v>472</v>
      </c>
      <c r="N5" t="s">
        <v>472</v>
      </c>
      <c r="O5" t="s">
        <v>472</v>
      </c>
    </row>
    <row r="6" spans="2:15" ht="39.75" customHeight="1">
      <c r="B6" t="s">
        <v>481</v>
      </c>
      <c r="C6" t="s">
        <v>472</v>
      </c>
      <c r="D6" t="s">
        <v>472</v>
      </c>
      <c r="E6" t="s">
        <v>472</v>
      </c>
      <c r="G6" s="7" t="s">
        <v>482</v>
      </c>
      <c r="H6" t="s">
        <v>472</v>
      </c>
      <c r="I6" t="s">
        <v>472</v>
      </c>
      <c r="J6" t="s">
        <v>472</v>
      </c>
      <c r="L6" t="s">
        <v>483</v>
      </c>
      <c r="M6" t="s">
        <v>472</v>
      </c>
      <c r="N6" t="s">
        <v>472</v>
      </c>
      <c r="O6" t="s">
        <v>472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6.7109375" style="0" customWidth="1"/>
    <col min="2" max="2" width="17.7109375" style="0" customWidth="1"/>
    <col min="3" max="3" width="13.7109375" style="0" customWidth="1"/>
    <col min="4" max="4" width="17.7109375" style="0" customWidth="1"/>
    <col min="5" max="5" width="10.7109375" style="0" customWidth="1"/>
    <col min="6" max="16384" width="8.7109375" style="0" customWidth="1"/>
  </cols>
  <sheetData>
    <row r="2" spans="1:5" ht="39.75" customHeight="1">
      <c r="A2" s="12" t="s">
        <v>116</v>
      </c>
      <c r="B2" s="12"/>
      <c r="C2" s="12"/>
      <c r="D2" s="12"/>
      <c r="E2" s="12"/>
    </row>
    <row r="3" spans="1:5" ht="15">
      <c r="A3" s="2" t="s">
        <v>117</v>
      </c>
      <c r="B3" s="2">
        <v>2019</v>
      </c>
      <c r="C3" s="2">
        <v>2020</v>
      </c>
      <c r="D3" s="2">
        <v>2021</v>
      </c>
      <c r="E3" s="2" t="s">
        <v>118</v>
      </c>
    </row>
    <row r="4" spans="1:5" ht="15">
      <c r="A4" t="s">
        <v>119</v>
      </c>
      <c r="B4" t="s">
        <v>120</v>
      </c>
      <c r="C4" t="s">
        <v>120</v>
      </c>
      <c r="D4" t="s">
        <v>120</v>
      </c>
      <c r="E4" s="5">
        <v>3</v>
      </c>
    </row>
    <row r="5" spans="1:5" ht="15">
      <c r="A5" t="s">
        <v>121</v>
      </c>
      <c r="B5" t="s">
        <v>120</v>
      </c>
      <c r="C5" t="s">
        <v>120</v>
      </c>
      <c r="D5" t="s">
        <v>120</v>
      </c>
      <c r="E5" s="5">
        <v>3</v>
      </c>
    </row>
    <row r="6" spans="1:5" ht="15">
      <c r="A6" t="s">
        <v>122</v>
      </c>
      <c r="B6" t="s">
        <v>123</v>
      </c>
      <c r="C6" t="s">
        <v>120</v>
      </c>
      <c r="D6" t="s">
        <v>123</v>
      </c>
      <c r="E6" s="5">
        <v>-1</v>
      </c>
    </row>
    <row r="7" spans="4:5" ht="15">
      <c r="D7" t="s">
        <v>105</v>
      </c>
      <c r="E7" s="5">
        <v>5</v>
      </c>
    </row>
    <row r="8" spans="1:5" ht="15">
      <c r="A8" s="9" t="s">
        <v>124</v>
      </c>
      <c r="B8" s="9"/>
      <c r="C8" s="9"/>
      <c r="D8" s="9"/>
      <c r="E8" s="2" t="s">
        <v>125</v>
      </c>
    </row>
    <row r="9" spans="1:5" ht="15">
      <c r="A9" s="9" t="s">
        <v>126</v>
      </c>
      <c r="B9" s="9"/>
      <c r="C9" s="9"/>
      <c r="D9" s="9"/>
      <c r="E9" s="2" t="s">
        <v>127</v>
      </c>
    </row>
    <row r="10" spans="1:5" ht="15">
      <c r="A10" s="9" t="s">
        <v>128</v>
      </c>
      <c r="B10" s="9"/>
      <c r="C10" s="9"/>
      <c r="D10" s="9"/>
      <c r="E10" s="2" t="s">
        <v>113</v>
      </c>
    </row>
  </sheetData>
  <sheetProtection selectLockedCells="1" selectUnlockedCells="1"/>
  <mergeCells count="4">
    <mergeCell ref="A2:E2"/>
    <mergeCell ref="A8:D8"/>
    <mergeCell ref="A9:D9"/>
    <mergeCell ref="A10:D10"/>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E9"/>
  <sheetViews>
    <sheetView workbookViewId="0" topLeftCell="A1">
      <selection activeCell="A1" sqref="A1"/>
    </sheetView>
  </sheetViews>
  <sheetFormatPr defaultColWidth="8.00390625" defaultRowHeight="15"/>
  <cols>
    <col min="1" max="1" width="10.7109375" style="0" customWidth="1"/>
    <col min="2" max="2" width="6.7109375" style="0" customWidth="1"/>
    <col min="3" max="3" width="36.7109375" style="0" customWidth="1"/>
    <col min="4" max="4" width="5.7109375" style="0" customWidth="1"/>
    <col min="5" max="5" width="12.7109375" style="0" customWidth="1"/>
    <col min="6" max="16384" width="8.7109375" style="0" customWidth="1"/>
  </cols>
  <sheetData>
    <row r="2" spans="1:5" ht="39.75" customHeight="1">
      <c r="A2" s="12" t="s">
        <v>129</v>
      </c>
      <c r="B2" s="12"/>
      <c r="C2" s="12"/>
      <c r="D2" s="12"/>
      <c r="E2" s="12"/>
    </row>
    <row r="3" spans="1:5" ht="39.75" customHeight="1">
      <c r="A3" s="12" t="s">
        <v>130</v>
      </c>
      <c r="B3" s="12"/>
      <c r="C3" s="1" t="s">
        <v>131</v>
      </c>
      <c r="D3" s="1"/>
      <c r="E3" s="1"/>
    </row>
    <row r="4" spans="1:5" ht="39.75" customHeight="1">
      <c r="A4" s="2" t="s">
        <v>132</v>
      </c>
      <c r="B4" s="2" t="s">
        <v>133</v>
      </c>
      <c r="C4" s="3" t="s">
        <v>134</v>
      </c>
      <c r="D4" s="2" t="s">
        <v>135</v>
      </c>
      <c r="E4" s="2" t="s">
        <v>133</v>
      </c>
    </row>
    <row r="5" spans="1:5" ht="15">
      <c r="A5" t="s">
        <v>136</v>
      </c>
      <c r="B5" t="s">
        <v>125</v>
      </c>
      <c r="C5" t="s">
        <v>137</v>
      </c>
      <c r="D5" t="s">
        <v>138</v>
      </c>
      <c r="E5" t="s">
        <v>139</v>
      </c>
    </row>
    <row r="6" spans="1:5" ht="15">
      <c r="A6" t="s">
        <v>140</v>
      </c>
      <c r="B6" t="s">
        <v>141</v>
      </c>
      <c r="C6" t="s">
        <v>142</v>
      </c>
      <c r="D6" t="s">
        <v>143</v>
      </c>
      <c r="E6" t="s">
        <v>144</v>
      </c>
    </row>
    <row r="7" spans="1:5" ht="15">
      <c r="A7" s="5">
        <v>0</v>
      </c>
      <c r="B7" t="s">
        <v>145</v>
      </c>
      <c r="C7" t="s">
        <v>146</v>
      </c>
      <c r="D7" t="e">
        <f>#N/A</f>
        <v>#N/A</v>
      </c>
      <c r="E7" t="s">
        <v>147</v>
      </c>
    </row>
    <row r="8" spans="1:5" ht="15">
      <c r="A8" t="s">
        <v>148</v>
      </c>
      <c r="B8" t="s">
        <v>149</v>
      </c>
      <c r="C8" t="s">
        <v>150</v>
      </c>
      <c r="D8" t="s">
        <v>127</v>
      </c>
      <c r="E8" t="s">
        <v>151</v>
      </c>
    </row>
    <row r="9" spans="1:5" ht="15">
      <c r="A9" t="s">
        <v>152</v>
      </c>
      <c r="B9" t="s">
        <v>153</v>
      </c>
      <c r="C9" t="s">
        <v>154</v>
      </c>
      <c r="D9" t="s">
        <v>155</v>
      </c>
      <c r="E9" t="s">
        <v>156</v>
      </c>
    </row>
  </sheetData>
  <sheetProtection selectLockedCells="1" selectUnlockedCells="1"/>
  <mergeCells count="3">
    <mergeCell ref="A2:E2"/>
    <mergeCell ref="A3:B3"/>
    <mergeCell ref="C3:E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25.7109375" style="0" customWidth="1"/>
    <col min="2" max="2" width="32.7109375" style="0" customWidth="1"/>
    <col min="3" max="3" width="15.7109375" style="0" customWidth="1"/>
    <col min="4" max="6" width="10.7109375" style="0" customWidth="1"/>
    <col min="7" max="7" width="32.7109375" style="0" customWidth="1"/>
    <col min="8" max="8" width="14.7109375" style="0" customWidth="1"/>
    <col min="9" max="16384" width="8.7109375" style="0" customWidth="1"/>
  </cols>
  <sheetData>
    <row r="2" spans="1:6" ht="15">
      <c r="A2" s="1" t="s">
        <v>57</v>
      </c>
      <c r="B2" s="1"/>
      <c r="C2" s="1"/>
      <c r="D2" s="1"/>
      <c r="E2" s="1"/>
      <c r="F2" s="1"/>
    </row>
    <row r="4" spans="1:8" ht="39.75" customHeight="1">
      <c r="A4" s="2" t="s">
        <v>58</v>
      </c>
      <c r="B4" s="3" t="s">
        <v>59</v>
      </c>
      <c r="C4" s="3" t="s">
        <v>60</v>
      </c>
      <c r="D4" s="12" t="s">
        <v>157</v>
      </c>
      <c r="E4" s="12"/>
      <c r="F4" s="12"/>
      <c r="G4" s="3" t="s">
        <v>62</v>
      </c>
      <c r="H4" s="3" t="s">
        <v>63</v>
      </c>
    </row>
    <row r="5" spans="4:6" ht="15">
      <c r="D5" s="2" t="s">
        <v>64</v>
      </c>
      <c r="E5" s="2" t="s">
        <v>65</v>
      </c>
      <c r="F5" s="2" t="s">
        <v>66</v>
      </c>
    </row>
    <row r="6" spans="1:8" ht="39.75" customHeight="1">
      <c r="A6" s="12" t="s">
        <v>158</v>
      </c>
      <c r="B6" s="12"/>
      <c r="C6" s="12"/>
      <c r="D6" s="12"/>
      <c r="E6" s="12"/>
      <c r="F6" s="12"/>
      <c r="G6" s="12"/>
      <c r="H6" s="12"/>
    </row>
    <row r="7" spans="1:8" ht="39.75" customHeight="1">
      <c r="A7" s="7" t="s">
        <v>159</v>
      </c>
      <c r="B7" t="s">
        <v>69</v>
      </c>
      <c r="C7" t="s">
        <v>79</v>
      </c>
      <c r="D7" t="s">
        <v>71</v>
      </c>
      <c r="E7" t="s">
        <v>72</v>
      </c>
      <c r="F7" t="s">
        <v>73</v>
      </c>
      <c r="G7" t="s">
        <v>74</v>
      </c>
      <c r="H7" t="s">
        <v>84</v>
      </c>
    </row>
    <row r="8" spans="1:8" ht="39.75" customHeight="1">
      <c r="A8" s="7" t="s">
        <v>160</v>
      </c>
      <c r="B8" s="6">
        <v>5.21</v>
      </c>
      <c r="C8" t="s">
        <v>161</v>
      </c>
      <c r="D8" s="6">
        <v>4.63</v>
      </c>
      <c r="E8" s="6">
        <v>4.7</v>
      </c>
      <c r="F8" s="6">
        <v>4.95</v>
      </c>
      <c r="G8" s="6">
        <v>5.34</v>
      </c>
      <c r="H8" t="s">
        <v>162</v>
      </c>
    </row>
    <row r="9" spans="1:8" ht="39.75" customHeight="1">
      <c r="A9" s="7" t="s">
        <v>163</v>
      </c>
      <c r="B9" t="s">
        <v>86</v>
      </c>
      <c r="C9" t="s">
        <v>79</v>
      </c>
      <c r="D9" t="s">
        <v>87</v>
      </c>
      <c r="E9" t="s">
        <v>88</v>
      </c>
      <c r="F9" t="s">
        <v>89</v>
      </c>
      <c r="G9" t="s">
        <v>90</v>
      </c>
      <c r="H9" t="s">
        <v>84</v>
      </c>
    </row>
    <row r="10" ht="39.75" customHeight="1">
      <c r="A10" s="3" t="s">
        <v>164</v>
      </c>
    </row>
    <row r="11" spans="1:8" ht="39.75" customHeight="1">
      <c r="A11" s="12" t="s">
        <v>165</v>
      </c>
      <c r="B11" s="12"/>
      <c r="C11" s="12"/>
      <c r="D11" s="12"/>
      <c r="E11" s="12"/>
      <c r="F11" s="12"/>
      <c r="G11" s="12"/>
      <c r="H11" t="s">
        <v>166</v>
      </c>
    </row>
    <row r="12" spans="1:8" ht="39.75" customHeight="1">
      <c r="A12" s="12" t="s">
        <v>167</v>
      </c>
      <c r="B12" s="12"/>
      <c r="C12" s="12"/>
      <c r="D12" s="12"/>
      <c r="E12" s="12"/>
      <c r="F12" s="12"/>
      <c r="G12" s="12"/>
      <c r="H12" t="s">
        <v>104</v>
      </c>
    </row>
    <row r="13" spans="1:8" ht="39.75" customHeight="1">
      <c r="A13" s="12" t="s">
        <v>168</v>
      </c>
      <c r="B13" s="12"/>
      <c r="C13" s="12"/>
      <c r="D13" s="12"/>
      <c r="E13" s="12"/>
      <c r="F13" s="12"/>
      <c r="G13" s="12"/>
      <c r="H13" t="s">
        <v>104</v>
      </c>
    </row>
    <row r="14" spans="1:8" ht="39.75" customHeight="1">
      <c r="A14" s="12" t="s">
        <v>169</v>
      </c>
      <c r="B14" s="12"/>
      <c r="C14" s="12"/>
      <c r="D14" s="12"/>
      <c r="E14" s="12"/>
      <c r="F14" s="12"/>
      <c r="G14" s="12"/>
      <c r="H14" t="s">
        <v>170</v>
      </c>
    </row>
    <row r="15" spans="1:8" ht="39.75" customHeight="1">
      <c r="A15" s="12" t="s">
        <v>171</v>
      </c>
      <c r="B15" s="12"/>
      <c r="C15" s="12"/>
      <c r="D15" s="12"/>
      <c r="E15" s="12"/>
      <c r="F15" s="12"/>
      <c r="G15" s="12"/>
      <c r="H15" t="s">
        <v>172</v>
      </c>
    </row>
    <row r="16" spans="1:8" ht="39.75" customHeight="1">
      <c r="A16" s="12" t="s">
        <v>173</v>
      </c>
      <c r="B16" s="12"/>
      <c r="C16" s="12"/>
      <c r="D16" s="12"/>
      <c r="E16" s="12"/>
      <c r="F16" s="12"/>
      <c r="G16" s="12"/>
      <c r="H16" s="12"/>
    </row>
    <row r="17" spans="1:8" ht="39.75" customHeight="1">
      <c r="A17" s="12" t="s">
        <v>174</v>
      </c>
      <c r="B17" s="12"/>
      <c r="C17" s="12"/>
      <c r="D17" s="12"/>
      <c r="E17" s="12"/>
      <c r="F17" s="12"/>
      <c r="G17" s="12"/>
      <c r="H17" t="s">
        <v>84</v>
      </c>
    </row>
    <row r="18" spans="7:8" ht="15">
      <c r="G18" s="2" t="s">
        <v>105</v>
      </c>
      <c r="H18" t="s">
        <v>106</v>
      </c>
    </row>
  </sheetData>
  <sheetProtection selectLockedCells="1" selectUnlockedCells="1"/>
  <mergeCells count="10">
    <mergeCell ref="A2:F2"/>
    <mergeCell ref="D4:F4"/>
    <mergeCell ref="A6:H6"/>
    <mergeCell ref="A11:G11"/>
    <mergeCell ref="A12:G12"/>
    <mergeCell ref="A13:G13"/>
    <mergeCell ref="A14:G14"/>
    <mergeCell ref="A15:G15"/>
    <mergeCell ref="A16:H16"/>
    <mergeCell ref="A17:G17"/>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7.7109375" style="0" customWidth="1"/>
    <col min="2" max="2" width="1.7109375" style="0" customWidth="1"/>
    <col min="3" max="3" width="18.7109375" style="0" customWidth="1"/>
    <col min="4" max="4" width="1.7109375" style="0" customWidth="1"/>
    <col min="5" max="5" width="8.7109375" style="0" customWidth="1"/>
    <col min="6" max="6" width="5.7109375" style="0" customWidth="1"/>
    <col min="7" max="7" width="10.7109375" style="0" customWidth="1"/>
    <col min="8" max="8" width="15.7109375" style="0" customWidth="1"/>
    <col min="9" max="16384" width="8.7109375" style="0" customWidth="1"/>
  </cols>
  <sheetData>
    <row r="2" spans="1:6" ht="15">
      <c r="A2" s="1" t="s">
        <v>107</v>
      </c>
      <c r="B2" s="1"/>
      <c r="C2" s="1"/>
      <c r="D2" s="1"/>
      <c r="E2" s="1"/>
      <c r="F2" s="1"/>
    </row>
    <row r="4" spans="1:8" ht="39.75" customHeight="1">
      <c r="A4" s="3" t="s">
        <v>108</v>
      </c>
      <c r="C4" s="3" t="s">
        <v>109</v>
      </c>
      <c r="E4" s="12" t="s">
        <v>110</v>
      </c>
      <c r="F4" s="12"/>
      <c r="H4" s="3" t="s">
        <v>111</v>
      </c>
    </row>
    <row r="5" spans="1:8" ht="39.75" customHeight="1">
      <c r="A5" s="4">
        <v>5396000</v>
      </c>
      <c r="B5" s="2" t="s">
        <v>112</v>
      </c>
      <c r="C5" t="s">
        <v>125</v>
      </c>
      <c r="D5" s="2" t="s">
        <v>112</v>
      </c>
      <c r="E5" s="11" t="s">
        <v>175</v>
      </c>
      <c r="F5" s="11"/>
      <c r="G5" s="2" t="e">
        <f>#N/A</f>
        <v>#N/A</v>
      </c>
      <c r="H5" s="4">
        <v>3372500</v>
      </c>
    </row>
    <row r="6" spans="5:7" ht="39.75" customHeight="1">
      <c r="E6" s="11" t="s">
        <v>176</v>
      </c>
      <c r="F6" s="11"/>
      <c r="G6" s="4">
        <v>3372500</v>
      </c>
    </row>
    <row r="7" spans="6:8" ht="15">
      <c r="F7" s="2" t="s">
        <v>105</v>
      </c>
      <c r="H7" s="13">
        <v>6745000</v>
      </c>
    </row>
  </sheetData>
  <sheetProtection selectLockedCells="1" selectUnlockedCells="1"/>
  <mergeCells count="4">
    <mergeCell ref="A2:F2"/>
    <mergeCell ref="E4:F4"/>
    <mergeCell ref="E5:F5"/>
    <mergeCell ref="E6:F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36.7109375" style="0" customWidth="1"/>
    <col min="2" max="3" width="17.7109375" style="0" customWidth="1"/>
    <col min="4" max="4" width="21.7109375" style="0" customWidth="1"/>
    <col min="5" max="5" width="10.7109375" style="0" customWidth="1"/>
    <col min="6" max="16384" width="8.7109375" style="0" customWidth="1"/>
  </cols>
  <sheetData>
    <row r="2" spans="1:5" ht="39.75" customHeight="1">
      <c r="A2" s="12" t="s">
        <v>116</v>
      </c>
      <c r="B2" s="12"/>
      <c r="C2" s="12"/>
      <c r="D2" s="12"/>
      <c r="E2" s="12"/>
    </row>
    <row r="3" spans="1:5" ht="15">
      <c r="A3" s="2" t="s">
        <v>117</v>
      </c>
      <c r="B3" s="2">
        <v>2019</v>
      </c>
      <c r="C3" s="2">
        <v>2020</v>
      </c>
      <c r="D3" s="2">
        <v>2021</v>
      </c>
      <c r="E3" s="2" t="s">
        <v>118</v>
      </c>
    </row>
    <row r="4" spans="1:5" ht="39.75" customHeight="1">
      <c r="A4" t="s">
        <v>119</v>
      </c>
      <c r="B4" s="7" t="s">
        <v>177</v>
      </c>
      <c r="C4" s="7" t="s">
        <v>177</v>
      </c>
      <c r="D4" s="7" t="s">
        <v>177</v>
      </c>
      <c r="E4" s="5">
        <v>3</v>
      </c>
    </row>
    <row r="5" spans="1:5" ht="39.75" customHeight="1">
      <c r="A5" t="s">
        <v>121</v>
      </c>
      <c r="B5" s="7" t="s">
        <v>177</v>
      </c>
      <c r="C5" s="7" t="s">
        <v>177</v>
      </c>
      <c r="D5" s="7" t="s">
        <v>177</v>
      </c>
      <c r="E5" s="5">
        <v>3</v>
      </c>
    </row>
    <row r="6" spans="1:5" ht="39.75" customHeight="1">
      <c r="A6" t="s">
        <v>122</v>
      </c>
      <c r="B6" t="s">
        <v>178</v>
      </c>
      <c r="C6" s="7" t="s">
        <v>177</v>
      </c>
      <c r="D6" s="7" t="s">
        <v>179</v>
      </c>
      <c r="E6" s="5">
        <v>0</v>
      </c>
    </row>
    <row r="7" spans="1:5" ht="15">
      <c r="A7" s="9" t="s">
        <v>105</v>
      </c>
      <c r="B7" s="9"/>
      <c r="C7" s="9"/>
      <c r="D7" s="9"/>
      <c r="E7" s="5">
        <v>6</v>
      </c>
    </row>
    <row r="8" spans="1:5" ht="15">
      <c r="A8" s="9" t="s">
        <v>128</v>
      </c>
      <c r="B8" s="9"/>
      <c r="C8" s="9"/>
      <c r="D8" s="9"/>
      <c r="E8" s="2" t="s">
        <v>125</v>
      </c>
    </row>
  </sheetData>
  <sheetProtection selectLockedCells="1" selectUnlockedCells="1"/>
  <mergeCells count="3">
    <mergeCell ref="A2:E2"/>
    <mergeCell ref="A7:D7"/>
    <mergeCell ref="A8:D8"/>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2023-06-08T02:47:13Z</dcterms:created>
  <dcterms:modified xsi:type="dcterms:W3CDTF">2023-06-08T02:47:13Z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